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seguridad gober\manual activos de informacion y matiriz de activos de informacion\consolidado 2023\"/>
    </mc:Choice>
  </mc:AlternateContent>
  <bookViews>
    <workbookView xWindow="0" yWindow="0" windowWidth="23040" windowHeight="8496"/>
  </bookViews>
  <sheets>
    <sheet name="Inventario Activos" sheetId="1" r:id="rId1"/>
    <sheet name="PARAMETROS" sheetId="2" state="hidden" r:id="rId2"/>
    <sheet name="INSTRUCTIVO" sheetId="3" r:id="rId3"/>
    <sheet name="subseries" sheetId="5" state="hidden" r:id="rId4"/>
    <sheet name="CONVERSIONES" sheetId="4" state="hidden" r:id="rId5"/>
  </sheets>
  <externalReferences>
    <externalReference r:id="rId6"/>
    <externalReference r:id="rId7"/>
    <externalReference r:id="rId8"/>
  </externalReferences>
  <definedNames>
    <definedName name="_xlnm._FilterDatabase" localSheetId="0" hidden="1">'Inventario Activos'!$B$11:$AK$218</definedName>
    <definedName name="Cod">'Inventario Activos'!#REF!</definedName>
    <definedName name="Codigo">PARAMETROS!$B$3:$B$23</definedName>
    <definedName name="Dep">'Inventario Activos'!#REF!</definedName>
    <definedName name="Depen">subseries!$B$5:$B$48</definedName>
    <definedName name="Dependencia">PARAMETROS!#REF!</definedName>
    <definedName name="Despacho">subseries!#REF!</definedName>
    <definedName name="Despacho_del_Gobernador">subseries!$C$5:$C$11</definedName>
    <definedName name="For">'Inventario Activos'!$P$12</definedName>
    <definedName name="Formato">PARAMETROS!$K$3:$K$29</definedName>
    <definedName name="id">'Inventario Activos'!#REF!</definedName>
    <definedName name="identificador">PARAMETROS!$C$3:$C$792</definedName>
    <definedName name="Mediocon">PARAMETROS!$J$3:$J$16</definedName>
    <definedName name="Oficina_Asesora_Jurídica">subseries!$D$5:$D$19</definedName>
    <definedName name="Pro">'Inventario Activos'!$C$12</definedName>
    <definedName name="Proceso">PARAMETROS!$A$3:$A$24</definedName>
    <definedName name="Sec">'Inventario Activos'!$E$12</definedName>
    <definedName name="Secretaria">PARAMETROS!$D$3:$D$13</definedName>
    <definedName name="Ser">'Inventario Activos'!$G$12</definedName>
    <definedName name="Serie">PARAMETROS!$F$3:$F$57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0" i="1" l="1"/>
  <c r="W16" i="1" l="1"/>
  <c r="W17" i="1"/>
  <c r="W18" i="1"/>
  <c r="W19" i="1"/>
  <c r="W20" i="1"/>
  <c r="W21" i="1"/>
  <c r="W22" i="1"/>
  <c r="W23" i="1"/>
  <c r="W24" i="1"/>
  <c r="W25" i="1"/>
  <c r="W26" i="1"/>
  <c r="W27" i="1"/>
  <c r="W28" i="1"/>
  <c r="W29" i="1"/>
  <c r="S12" i="1"/>
  <c r="S13" i="1"/>
  <c r="S14" i="1"/>
  <c r="S15" i="1"/>
  <c r="S16" i="1"/>
  <c r="S17" i="1"/>
  <c r="S18" i="1"/>
  <c r="S19" i="1"/>
  <c r="S20" i="1"/>
  <c r="S21" i="1"/>
  <c r="S22" i="1"/>
  <c r="S23" i="1"/>
  <c r="S24" i="1"/>
  <c r="S25" i="1"/>
  <c r="S26" i="1"/>
  <c r="S27" i="1"/>
  <c r="S28" i="1"/>
  <c r="S29" i="1"/>
  <c r="S30" i="1"/>
  <c r="U16" i="1"/>
  <c r="X16" i="1" s="1"/>
  <c r="U17" i="1"/>
  <c r="U18" i="1"/>
  <c r="X18" i="1" s="1"/>
  <c r="U19" i="1"/>
  <c r="X19" i="1" s="1"/>
  <c r="U20" i="1"/>
  <c r="X20" i="1" s="1"/>
  <c r="U21" i="1"/>
  <c r="U22" i="1"/>
  <c r="X22" i="1" s="1"/>
  <c r="U23" i="1"/>
  <c r="U24" i="1"/>
  <c r="X24" i="1" s="1"/>
  <c r="U25" i="1"/>
  <c r="X25" i="1" s="1"/>
  <c r="U26" i="1"/>
  <c r="X26" i="1" s="1"/>
  <c r="U27" i="1"/>
  <c r="X27" i="1" s="1"/>
  <c r="U28" i="1"/>
  <c r="X28" i="1" s="1"/>
  <c r="U29" i="1"/>
  <c r="X29" i="1" l="1"/>
  <c r="X21" i="1"/>
  <c r="X17" i="1"/>
  <c r="X23" i="1"/>
  <c r="S93" i="1"/>
  <c r="U93" i="1"/>
  <c r="W93" i="1"/>
  <c r="X116" i="1"/>
  <c r="X69" i="1"/>
  <c r="X70" i="1"/>
  <c r="X71" i="1"/>
  <c r="X72" i="1"/>
  <c r="X73" i="1"/>
  <c r="X74" i="1"/>
  <c r="X75" i="1"/>
  <c r="X76" i="1"/>
  <c r="X77" i="1"/>
  <c r="X78" i="1"/>
  <c r="X79" i="1"/>
  <c r="X80" i="1"/>
  <c r="X81" i="1"/>
  <c r="X82" i="1"/>
  <c r="X83" i="1"/>
  <c r="X84" i="1"/>
  <c r="X85" i="1"/>
  <c r="X86" i="1"/>
  <c r="X87" i="1"/>
  <c r="X88" i="1"/>
  <c r="X89" i="1"/>
  <c r="X90" i="1"/>
  <c r="X91" i="1"/>
  <c r="X92" i="1"/>
  <c r="X94" i="1"/>
  <c r="X95" i="1"/>
  <c r="X96" i="1"/>
  <c r="X97" i="1"/>
  <c r="X98" i="1"/>
  <c r="X99" i="1"/>
  <c r="X100" i="1"/>
  <c r="X101" i="1"/>
  <c r="X102" i="1"/>
  <c r="X103" i="1"/>
  <c r="X104" i="1"/>
  <c r="X105" i="1"/>
  <c r="X106" i="1"/>
  <c r="X107" i="1"/>
  <c r="X108" i="1"/>
  <c r="X109" i="1"/>
  <c r="X110" i="1"/>
  <c r="X111" i="1"/>
  <c r="X112" i="1"/>
  <c r="X113" i="1"/>
  <c r="X114" i="1"/>
  <c r="X115" i="1"/>
  <c r="W69" i="1"/>
  <c r="W70" i="1"/>
  <c r="W71" i="1"/>
  <c r="W72" i="1"/>
  <c r="W73" i="1"/>
  <c r="W74" i="1"/>
  <c r="W75" i="1"/>
  <c r="W76" i="1"/>
  <c r="W77" i="1"/>
  <c r="W78" i="1"/>
  <c r="W79" i="1"/>
  <c r="W80" i="1"/>
  <c r="W81" i="1"/>
  <c r="W82" i="1"/>
  <c r="W83" i="1"/>
  <c r="W84" i="1"/>
  <c r="W85" i="1"/>
  <c r="W86" i="1"/>
  <c r="W87" i="1"/>
  <c r="W88" i="1"/>
  <c r="W89" i="1"/>
  <c r="W90" i="1"/>
  <c r="W91" i="1"/>
  <c r="W92" i="1"/>
  <c r="W94" i="1"/>
  <c r="W95" i="1"/>
  <c r="W96" i="1"/>
  <c r="W97" i="1"/>
  <c r="W98" i="1"/>
  <c r="W99" i="1"/>
  <c r="W100" i="1"/>
  <c r="W101" i="1"/>
  <c r="W102" i="1"/>
  <c r="W103" i="1"/>
  <c r="W104" i="1"/>
  <c r="W105" i="1"/>
  <c r="W106" i="1"/>
  <c r="W107" i="1"/>
  <c r="W108" i="1"/>
  <c r="W109" i="1"/>
  <c r="W110" i="1"/>
  <c r="W111" i="1"/>
  <c r="W112" i="1"/>
  <c r="W113" i="1"/>
  <c r="W114" i="1"/>
  <c r="W115" i="1"/>
  <c r="W53" i="1"/>
  <c r="W54" i="1"/>
  <c r="W55" i="1"/>
  <c r="W56" i="1"/>
  <c r="W57" i="1"/>
  <c r="W58" i="1"/>
  <c r="W59" i="1"/>
  <c r="W60" i="1"/>
  <c r="W61" i="1"/>
  <c r="W62" i="1"/>
  <c r="W63" i="1"/>
  <c r="W64" i="1"/>
  <c r="W65" i="1"/>
  <c r="W66" i="1"/>
  <c r="W67" i="1"/>
  <c r="U69" i="1"/>
  <c r="U70" i="1"/>
  <c r="U71" i="1"/>
  <c r="U72" i="1"/>
  <c r="U73" i="1"/>
  <c r="U74" i="1"/>
  <c r="U75" i="1"/>
  <c r="U76" i="1"/>
  <c r="U77" i="1"/>
  <c r="U78" i="1"/>
  <c r="U79" i="1"/>
  <c r="U80" i="1"/>
  <c r="U81" i="1"/>
  <c r="U82" i="1"/>
  <c r="U83" i="1"/>
  <c r="U84" i="1"/>
  <c r="U85" i="1"/>
  <c r="U86" i="1"/>
  <c r="U87" i="1"/>
  <c r="U88" i="1"/>
  <c r="U89" i="1"/>
  <c r="U90" i="1"/>
  <c r="U91" i="1"/>
  <c r="U92" i="1"/>
  <c r="U94" i="1"/>
  <c r="U95" i="1"/>
  <c r="U96" i="1"/>
  <c r="U97" i="1"/>
  <c r="U98" i="1"/>
  <c r="U99" i="1"/>
  <c r="U100" i="1"/>
  <c r="U101" i="1"/>
  <c r="U102" i="1"/>
  <c r="U103" i="1"/>
  <c r="U104" i="1"/>
  <c r="U105" i="1"/>
  <c r="U106" i="1"/>
  <c r="U107" i="1"/>
  <c r="U108" i="1"/>
  <c r="U109" i="1"/>
  <c r="U110" i="1"/>
  <c r="U111" i="1"/>
  <c r="U112" i="1"/>
  <c r="U113" i="1"/>
  <c r="U114" i="1"/>
  <c r="U115" i="1"/>
  <c r="S69" i="1"/>
  <c r="S70" i="1"/>
  <c r="S71" i="1"/>
  <c r="S72" i="1"/>
  <c r="S73" i="1"/>
  <c r="S74" i="1"/>
  <c r="S75" i="1"/>
  <c r="S76" i="1"/>
  <c r="S77" i="1"/>
  <c r="S78" i="1"/>
  <c r="S79" i="1"/>
  <c r="S80" i="1"/>
  <c r="S81" i="1"/>
  <c r="S82" i="1"/>
  <c r="S83" i="1"/>
  <c r="S84" i="1"/>
  <c r="S85" i="1"/>
  <c r="S86" i="1"/>
  <c r="S87" i="1"/>
  <c r="S88" i="1"/>
  <c r="S89" i="1"/>
  <c r="S90" i="1"/>
  <c r="S91" i="1"/>
  <c r="S92" i="1"/>
  <c r="S94" i="1"/>
  <c r="S95" i="1"/>
  <c r="S96" i="1"/>
  <c r="S97" i="1"/>
  <c r="S98" i="1"/>
  <c r="S99" i="1"/>
  <c r="S100" i="1"/>
  <c r="S101" i="1"/>
  <c r="S102" i="1"/>
  <c r="S103" i="1"/>
  <c r="S104" i="1"/>
  <c r="S105" i="1"/>
  <c r="S106" i="1"/>
  <c r="S107" i="1"/>
  <c r="S108" i="1"/>
  <c r="S109" i="1"/>
  <c r="S110" i="1"/>
  <c r="S111" i="1"/>
  <c r="S112" i="1"/>
  <c r="S113" i="1"/>
  <c r="S114" i="1"/>
  <c r="S115" i="1"/>
  <c r="X93" i="1" l="1"/>
  <c r="W219" i="1"/>
  <c r="W220" i="1"/>
  <c r="W221" i="1"/>
  <c r="W222" i="1"/>
  <c r="W223" i="1"/>
  <c r="W224" i="1"/>
  <c r="X224" i="1" s="1"/>
  <c r="W225" i="1"/>
  <c r="W226" i="1"/>
  <c r="W227" i="1"/>
  <c r="W228" i="1"/>
  <c r="W229" i="1"/>
  <c r="W230" i="1"/>
  <c r="W231" i="1"/>
  <c r="W232" i="1"/>
  <c r="W233" i="1"/>
  <c r="W234" i="1"/>
  <c r="W235" i="1"/>
  <c r="W236" i="1"/>
  <c r="W237" i="1"/>
  <c r="W238" i="1"/>
  <c r="W239" i="1"/>
  <c r="W240" i="1"/>
  <c r="W241" i="1"/>
  <c r="W242" i="1"/>
  <c r="W243" i="1"/>
  <c r="W244" i="1"/>
  <c r="W245" i="1"/>
  <c r="W246" i="1"/>
  <c r="W247" i="1"/>
  <c r="X219" i="1"/>
  <c r="X218" i="1"/>
  <c r="X229" i="1"/>
  <c r="U219" i="1"/>
  <c r="U220" i="1"/>
  <c r="U221" i="1"/>
  <c r="U222" i="1"/>
  <c r="U223" i="1"/>
  <c r="U224" i="1"/>
  <c r="U225" i="1"/>
  <c r="U226" i="1"/>
  <c r="X226" i="1" s="1"/>
  <c r="U227" i="1"/>
  <c r="X227" i="1" s="1"/>
  <c r="U228" i="1"/>
  <c r="U229" i="1"/>
  <c r="U230" i="1"/>
  <c r="S219" i="1"/>
  <c r="S220" i="1"/>
  <c r="S221" i="1"/>
  <c r="S222" i="1"/>
  <c r="X222" i="1" s="1"/>
  <c r="S223" i="1"/>
  <c r="X223" i="1" s="1"/>
  <c r="S224" i="1"/>
  <c r="S225" i="1"/>
  <c r="S226" i="1"/>
  <c r="S227" i="1"/>
  <c r="S228" i="1"/>
  <c r="S229" i="1"/>
  <c r="S230" i="1"/>
  <c r="S218" i="1"/>
  <c r="U218" i="1"/>
  <c r="S231" i="1"/>
  <c r="S232" i="1"/>
  <c r="S233" i="1"/>
  <c r="S234" i="1"/>
  <c r="S235" i="1"/>
  <c r="S236" i="1"/>
  <c r="S237" i="1"/>
  <c r="S238" i="1"/>
  <c r="S239" i="1"/>
  <c r="S240" i="1"/>
  <c r="S241" i="1"/>
  <c r="S242" i="1"/>
  <c r="S243" i="1"/>
  <c r="S244" i="1"/>
  <c r="S245" i="1"/>
  <c r="U231" i="1"/>
  <c r="U232" i="1"/>
  <c r="U233" i="1"/>
  <c r="U234" i="1"/>
  <c r="U235" i="1"/>
  <c r="U236" i="1"/>
  <c r="U237" i="1"/>
  <c r="U238" i="1"/>
  <c r="U239" i="1"/>
  <c r="U240" i="1"/>
  <c r="U241" i="1"/>
  <c r="U242" i="1"/>
  <c r="U243" i="1"/>
  <c r="U244" i="1"/>
  <c r="U245" i="1"/>
  <c r="X230" i="1" l="1"/>
  <c r="X225" i="1"/>
  <c r="X221" i="1"/>
  <c r="X228" i="1"/>
  <c r="X220" i="1"/>
  <c r="X231" i="1" l="1"/>
  <c r="X232" i="1"/>
  <c r="X233" i="1"/>
  <c r="X234" i="1"/>
  <c r="X235" i="1"/>
  <c r="X236" i="1"/>
  <c r="X237" i="1"/>
  <c r="X238" i="1"/>
  <c r="X239" i="1"/>
  <c r="X240" i="1"/>
  <c r="X241" i="1"/>
  <c r="X242" i="1"/>
  <c r="X243" i="1"/>
  <c r="X244" i="1"/>
  <c r="X245" i="1"/>
  <c r="X190" i="1" l="1"/>
  <c r="U31" i="1" l="1"/>
  <c r="U32" i="1"/>
  <c r="U33" i="1"/>
  <c r="W12" i="1" l="1"/>
  <c r="W13" i="1"/>
  <c r="W14" i="1"/>
  <c r="W15" i="1"/>
  <c r="W30" i="1"/>
  <c r="W31" i="1"/>
  <c r="W32" i="1"/>
  <c r="W33" i="1"/>
  <c r="W34" i="1"/>
  <c r="W35" i="1"/>
  <c r="W36" i="1"/>
  <c r="W37" i="1"/>
  <c r="W38" i="1"/>
  <c r="W39" i="1"/>
  <c r="W40" i="1"/>
  <c r="W41" i="1"/>
  <c r="W42" i="1"/>
  <c r="W43" i="1"/>
  <c r="W44" i="1"/>
  <c r="W45" i="1"/>
  <c r="W46" i="1"/>
  <c r="W47" i="1"/>
  <c r="U12" i="1"/>
  <c r="U13" i="1"/>
  <c r="U14" i="1"/>
  <c r="U15" i="1"/>
  <c r="U30" i="1"/>
  <c r="U34" i="1"/>
  <c r="U35" i="1"/>
  <c r="U36" i="1"/>
  <c r="U37" i="1"/>
  <c r="U38" i="1"/>
  <c r="U39" i="1"/>
  <c r="U40" i="1"/>
  <c r="U41" i="1"/>
  <c r="U42" i="1"/>
  <c r="U43" i="1"/>
  <c r="U44" i="1"/>
  <c r="U45" i="1"/>
  <c r="U46" i="1"/>
  <c r="U47" i="1"/>
  <c r="S31" i="1"/>
  <c r="S32" i="1"/>
  <c r="S34" i="1"/>
  <c r="S35" i="1"/>
  <c r="S36" i="1"/>
  <c r="S37" i="1"/>
  <c r="S38" i="1"/>
  <c r="S39" i="1"/>
  <c r="S40" i="1"/>
  <c r="S41" i="1"/>
  <c r="X41" i="1" s="1"/>
  <c r="S42" i="1"/>
  <c r="S43" i="1"/>
  <c r="S44" i="1"/>
  <c r="S45" i="1"/>
  <c r="S46" i="1"/>
  <c r="S47" i="1"/>
  <c r="X39" i="1" l="1"/>
  <c r="X15" i="1"/>
  <c r="X31" i="1"/>
  <c r="X14" i="1"/>
  <c r="X47" i="1"/>
  <c r="X35" i="1"/>
  <c r="X37" i="1"/>
  <c r="X38" i="1"/>
  <c r="X40" i="1"/>
  <c r="X42" i="1"/>
  <c r="X43" i="1"/>
  <c r="X44" i="1"/>
  <c r="X45" i="1"/>
  <c r="X46" i="1"/>
  <c r="X36" i="1"/>
  <c r="X34" i="1"/>
  <c r="X33" i="1"/>
  <c r="X32" i="1"/>
  <c r="X13" i="1"/>
  <c r="X12" i="1"/>
  <c r="S48" i="1" l="1"/>
  <c r="S49" i="1"/>
  <c r="S50" i="1"/>
  <c r="S51" i="1"/>
  <c r="S52" i="1"/>
  <c r="S53" i="1"/>
  <c r="S54" i="1"/>
  <c r="S55" i="1"/>
  <c r="S56" i="1"/>
  <c r="S57" i="1"/>
  <c r="S58" i="1"/>
  <c r="S59" i="1"/>
  <c r="S60" i="1"/>
  <c r="S61" i="1"/>
  <c r="X61" i="1" s="1"/>
  <c r="S62" i="1"/>
  <c r="S63" i="1"/>
  <c r="S64" i="1"/>
  <c r="S65" i="1"/>
  <c r="S66" i="1"/>
  <c r="S67" i="1"/>
  <c r="S68"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U48" i="1"/>
  <c r="U49" i="1"/>
  <c r="U50" i="1"/>
  <c r="U51" i="1"/>
  <c r="U52" i="1"/>
  <c r="U53" i="1"/>
  <c r="U54" i="1"/>
  <c r="U55" i="1"/>
  <c r="U56" i="1"/>
  <c r="U57" i="1"/>
  <c r="U58" i="1"/>
  <c r="U59" i="1"/>
  <c r="U60" i="1"/>
  <c r="U61" i="1"/>
  <c r="U62" i="1"/>
  <c r="U63" i="1"/>
  <c r="U64" i="1"/>
  <c r="U65" i="1"/>
  <c r="U66" i="1"/>
  <c r="U67" i="1"/>
  <c r="U68"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W48" i="1"/>
  <c r="W49" i="1"/>
  <c r="W50" i="1"/>
  <c r="W51" i="1"/>
  <c r="W52" i="1"/>
  <c r="W68"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X52" i="1" l="1"/>
  <c r="X214" i="1"/>
  <c r="X213" i="1"/>
  <c r="X212" i="1"/>
  <c r="X211" i="1"/>
  <c r="X210" i="1"/>
  <c r="X217" i="1"/>
  <c r="X209" i="1"/>
  <c r="X216" i="1"/>
  <c r="X208" i="1"/>
  <c r="X215" i="1"/>
  <c r="X206" i="1"/>
  <c r="X205" i="1"/>
  <c r="X204" i="1"/>
  <c r="X203" i="1"/>
  <c r="X202" i="1"/>
  <c r="X207" i="1"/>
  <c r="X149" i="1"/>
  <c r="X198" i="1"/>
  <c r="X182" i="1"/>
  <c r="X174" i="1"/>
  <c r="X166" i="1"/>
  <c r="X158" i="1"/>
  <c r="X150" i="1"/>
  <c r="X142" i="1"/>
  <c r="X134" i="1"/>
  <c r="X126" i="1"/>
  <c r="X118" i="1"/>
  <c r="X189" i="1"/>
  <c r="X173" i="1"/>
  <c r="X133" i="1"/>
  <c r="X157" i="1"/>
  <c r="X197" i="1"/>
  <c r="X165" i="1"/>
  <c r="X181" i="1"/>
  <c r="X141" i="1"/>
  <c r="X125" i="1"/>
  <c r="X117" i="1"/>
  <c r="X196" i="1"/>
  <c r="X188" i="1"/>
  <c r="X180" i="1"/>
  <c r="X172" i="1"/>
  <c r="X164" i="1"/>
  <c r="X156" i="1"/>
  <c r="X148" i="1"/>
  <c r="X140" i="1"/>
  <c r="X132" i="1"/>
  <c r="X124" i="1"/>
  <c r="X195" i="1"/>
  <c r="X187" i="1"/>
  <c r="X179" i="1"/>
  <c r="X171" i="1"/>
  <c r="X163" i="1"/>
  <c r="X155" i="1"/>
  <c r="X147" i="1"/>
  <c r="X139" i="1"/>
  <c r="X131" i="1"/>
  <c r="X123" i="1"/>
  <c r="X194" i="1"/>
  <c r="X186" i="1"/>
  <c r="X178" i="1"/>
  <c r="X170" i="1"/>
  <c r="X162" i="1"/>
  <c r="X154" i="1"/>
  <c r="X146" i="1"/>
  <c r="X138" i="1"/>
  <c r="X130" i="1"/>
  <c r="X122" i="1"/>
  <c r="X201" i="1"/>
  <c r="X193" i="1"/>
  <c r="X185" i="1"/>
  <c r="X177" i="1"/>
  <c r="X169" i="1"/>
  <c r="X161" i="1"/>
  <c r="X153" i="1"/>
  <c r="X145" i="1"/>
  <c r="X137" i="1"/>
  <c r="X129" i="1"/>
  <c r="X121" i="1"/>
  <c r="X200" i="1"/>
  <c r="X192" i="1"/>
  <c r="X184" i="1"/>
  <c r="X176" i="1"/>
  <c r="X168" i="1"/>
  <c r="X160" i="1"/>
  <c r="X152" i="1"/>
  <c r="X144" i="1"/>
  <c r="X136" i="1"/>
  <c r="X128" i="1"/>
  <c r="X120" i="1"/>
  <c r="X199" i="1"/>
  <c r="X191" i="1"/>
  <c r="X183" i="1"/>
  <c r="X175" i="1"/>
  <c r="X167" i="1"/>
  <c r="X159" i="1"/>
  <c r="X151" i="1"/>
  <c r="X143" i="1"/>
  <c r="X135" i="1"/>
  <c r="X127" i="1"/>
  <c r="X119" i="1"/>
  <c r="X68" i="1"/>
  <c r="X63" i="1"/>
  <c r="X67" i="1"/>
  <c r="X66" i="1"/>
  <c r="X65" i="1"/>
  <c r="X64" i="1"/>
  <c r="X62" i="1"/>
  <c r="X60" i="1"/>
  <c r="X59" i="1"/>
  <c r="X58" i="1"/>
  <c r="X57" i="1"/>
  <c r="X53" i="1"/>
  <c r="X55" i="1"/>
  <c r="X54" i="1"/>
  <c r="X51" i="1"/>
  <c r="X50" i="1"/>
  <c r="X49" i="1"/>
  <c r="X48" i="1"/>
</calcChain>
</file>

<file path=xl/comments1.xml><?xml version="1.0" encoding="utf-8"?>
<comments xmlns="http://schemas.openxmlformats.org/spreadsheetml/2006/main">
  <authors>
    <author>Laura Berrio</author>
    <author>arnold bernal parra</author>
  </authors>
  <commentList>
    <comment ref="B11" authorId="0" shapeId="0">
      <text>
        <r>
          <rPr>
            <sz val="10"/>
            <color rgb="FF000000"/>
            <rFont val="Arial"/>
            <family val="34"/>
          </rPr>
          <t>Consecutivo del activo de información. Identificador Único. Seleccione de la lista desplegable según sea el caso</t>
        </r>
      </text>
    </comment>
    <comment ref="C11" authorId="0" shapeId="0">
      <text>
        <r>
          <rPr>
            <sz val="10"/>
            <color rgb="FF000000"/>
            <rFont val="Arial"/>
            <family val="34"/>
          </rPr>
          <t xml:space="preserve">Selecciona el Proceso  de la Entidad al que pertenece el activo de información.
</t>
        </r>
      </text>
    </comment>
    <comment ref="D11" authorId="0" shapeId="0">
      <text>
        <r>
          <rPr>
            <b/>
            <sz val="10"/>
            <color rgb="FF000000"/>
            <rFont val="Arial"/>
            <family val="34"/>
          </rPr>
          <t>Selecciona el Tipo de Activo.
Información y datos de la entidad:</t>
        </r>
        <r>
          <rPr>
            <sz val="10"/>
            <color rgb="FF000000"/>
            <rFont val="Arial"/>
            <family val="34"/>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Equipo para almacenamiento de información como USB, Discos Duros, CDs, SAN, NAS.
</t>
        </r>
        <r>
          <rPr>
            <b/>
            <sz val="10"/>
            <color rgb="FF000000"/>
            <rFont val="Arial"/>
            <family val="34"/>
          </rPr>
          <t>*Servicios:</t>
        </r>
        <r>
          <rPr>
            <sz val="10"/>
            <color rgb="FF000000"/>
            <rFont val="Arial"/>
            <family val="34"/>
          </rPr>
          <t xml:space="preserve">
Servicios de computación y comunicaciones, tales como Internet, páginas de consulta, directorios compartidos e Intranet
</t>
        </r>
      </text>
    </comment>
    <comment ref="E11" authorId="1" shapeId="0">
      <text>
        <r>
          <rPr>
            <b/>
            <sz val="9"/>
            <color indexed="81"/>
            <rFont val="Tahoma"/>
            <family val="2"/>
          </rPr>
          <t xml:space="preserve">Selecciona la Secretaria a la que pertenece el activo.
</t>
        </r>
      </text>
    </comment>
    <comment ref="F11" authorId="0" shapeId="0">
      <text>
        <r>
          <rPr>
            <sz val="10"/>
            <color rgb="FF000000"/>
            <rFont val="Arial"/>
            <family val="34"/>
          </rPr>
          <t xml:space="preserve">Selecciona de la lista desplegable la 
Dependencia que esta identificando el activo de información
</t>
        </r>
      </text>
    </comment>
    <comment ref="G11" authorId="0" shapeId="0">
      <text>
        <r>
          <rPr>
            <sz val="10"/>
            <color rgb="FF000000"/>
            <rFont val="Arial"/>
            <family val="34"/>
          </rPr>
          <t xml:space="preserve">Selecciona de la lista desplegable la Serie documental del area, dependencia o proceso que se encuentra identificando el Activo
</t>
        </r>
      </text>
    </comment>
    <comment ref="H11" authorId="0" shapeId="0">
      <text>
        <r>
          <rPr>
            <sz val="10"/>
            <color rgb="FF000000"/>
            <rFont val="Calibri"/>
            <family val="2"/>
          </rPr>
          <t xml:space="preserve">Subserie documental del area, dependencia o proceso que se encuentra identificando el Activo
</t>
        </r>
      </text>
    </comment>
    <comment ref="I11" authorId="0" shapeId="0">
      <text>
        <r>
          <rPr>
            <sz val="10"/>
            <color rgb="FF000000"/>
            <rFont val="Arial"/>
            <family val="34"/>
          </rPr>
          <t xml:space="preserve">Nombre completo del activo de información
</t>
        </r>
      </text>
    </comment>
    <comment ref="J11" authorId="0" shapeId="0">
      <text>
        <r>
          <rPr>
            <sz val="10"/>
            <color rgb="FF000000"/>
            <rFont val="Arial"/>
            <family val="34"/>
          </rPr>
          <t xml:space="preserve">Descripción resumida de manera clara para identificar el activo de información
</t>
        </r>
      </text>
    </comment>
    <comment ref="K11" authorId="0" shapeId="0">
      <text>
        <r>
          <rPr>
            <sz val="10"/>
            <color rgb="FF000000"/>
            <rFont val="Arial"/>
            <family val="34"/>
          </rPr>
          <t xml:space="preserve">Nombre de la dependencia, proceso </t>
        </r>
        <r>
          <rPr>
            <sz val="10"/>
            <color rgb="FF000000"/>
            <rFont val="Tahoma"/>
            <family val="2"/>
          </rPr>
          <t>responsable de producir el activo de información.
Selecciona de la lista desplegable según sea el caso</t>
        </r>
      </text>
    </comment>
    <comment ref="L11" authorId="0" shapeId="0">
      <text>
        <r>
          <rPr>
            <sz val="10"/>
            <color rgb="FF000000"/>
            <rFont val="Arial"/>
            <family val="34"/>
          </rPr>
          <t>Fecha en la que el activo de información fue incluido en el inventario 
(DD-MM-AAAA)</t>
        </r>
      </text>
    </comment>
    <comment ref="M11" authorId="0" shapeId="0">
      <text>
        <r>
          <rPr>
            <sz val="10"/>
            <color rgb="FF000000"/>
            <rFont val="Tahoma"/>
            <family val="2"/>
          </rPr>
          <t>Corresponde al nombre de la Persona, area, proceso  o dependencia encargada en la Entidad de  la custodia o control de la información o implementación de controles de protección.</t>
        </r>
      </text>
    </comment>
    <comment ref="N11" authorId="0" shapeId="0">
      <text>
        <r>
          <rPr>
            <sz val="10"/>
            <color rgb="FF000000"/>
            <rFont val="Arial"/>
            <family val="34"/>
          </rPr>
          <t>Si el Tipo de activo es "Información"  seleciona :
Fisico ( análogo)
Digital (electrónico) 
para el resto de tipos de activos se debe seleccionar N/A.</t>
        </r>
      </text>
    </comment>
    <comment ref="O11" authorId="0" shapeId="0">
      <text>
        <r>
          <rPr>
            <sz val="10"/>
            <color rgb="FF000000"/>
            <rFont val="Tahoma"/>
            <family val="2"/>
          </rPr>
          <t>Medio en que se encuentra el activo, es decir, donde reposa la información.
Selecciona de la lista desplegable el medio de conservacion que corresponda según sea el caso</t>
        </r>
      </text>
    </comment>
    <comment ref="P11" authorId="0" shapeId="0">
      <text>
        <r>
          <rPr>
            <sz val="10"/>
            <color rgb="FF000000"/>
            <rFont val="Tahoma"/>
            <family val="2"/>
          </rPr>
          <t>Identifica la forma, tamaño o modo en la que se presenta la información o se permite su visualización o consulta, tales como :
Hoja de cálculo, imagen, audio, video, documento de texto, etc.
Selecciona de la lista Desplegable Según sea el caso</t>
        </r>
      </text>
    </comment>
    <comment ref="Q11" authorId="0" shapeId="0">
      <text>
        <r>
          <rPr>
            <sz val="10"/>
            <color rgb="FF000000"/>
            <rFont val="Arial"/>
            <family val="34"/>
          </rPr>
          <t xml:space="preserve">Establece el idioma, lengua o dialecto en que se encuentra la información.
Selecciona el Idioma.
</t>
        </r>
      </text>
    </comment>
    <comment ref="R11" authorId="0" shapeId="0">
      <text>
        <r>
          <rPr>
            <sz val="10"/>
            <color rgb="FF000000"/>
            <rFont val="Arial"/>
            <family val="34"/>
          </rPr>
          <t xml:space="preserve">La confidencialidad se refiere a que la información sea accesible de forma única a las personas que se encuentran autorizadas. Selecciona de la lista desplegalbe según sea el caso:
• Pública Reservada / Confidencial =Alta
• Clasificada / Uso Interno = Medio
• Información Pública / Pública =Bajo
</t>
        </r>
      </text>
    </comment>
    <comment ref="T11" authorId="0" shapeId="0">
      <text>
        <r>
          <rPr>
            <sz val="10"/>
            <color rgb="FF000000"/>
            <rFont val="Arial"/>
            <family val="34"/>
          </rPr>
          <t xml:space="preserve">La integridad se refiere a la exactitud y completitud de la información, esta propiedad es la que permite que la información sea precisa, coherente y completa desde su creación hasta su destrucción. Selecciona de la lista desplegalbe según sea el caso:
• Alto
• Medio
• Bajo
</t>
        </r>
      </text>
    </comment>
    <comment ref="V11" authorId="0" shapeId="0">
      <text>
        <r>
          <rPr>
            <sz val="10"/>
            <color rgb="FF000000"/>
            <rFont val="Arial"/>
            <family val="34"/>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Selecciona según sea el caso:
• Alto
• Medio
• Bajo
</t>
        </r>
      </text>
    </comment>
    <comment ref="X11" authorId="0" shapeId="0">
      <text>
        <r>
          <rPr>
            <sz val="10"/>
            <color rgb="FF000000"/>
            <rFont val="Arial"/>
            <family val="34"/>
          </rPr>
          <t xml:space="preserve">Es un cálculo automático que determina el valor general del activo, de acuerdo con la clasificación de la información ( Alto - Media - baja) 
</t>
        </r>
      </text>
    </comment>
    <comment ref="Y11" authorId="0" shapeId="0">
      <text>
        <r>
          <rPr>
            <b/>
            <sz val="10"/>
            <color rgb="FF000000"/>
            <rFont val="Arial"/>
            <family val="34"/>
          </rPr>
          <t xml:space="preserve">Publicada: </t>
        </r>
        <r>
          <rPr>
            <sz val="10"/>
            <color rgb="FF000000"/>
            <rFont val="Arial"/>
            <family val="34"/>
          </rPr>
          <t xml:space="preserve">Si la información es publica y se puede consultar en un sitio web ( interno o externo) o un sistema de información del Estado.
</t>
        </r>
        <r>
          <rPr>
            <sz val="10"/>
            <color rgb="FF000000"/>
            <rFont val="Arial"/>
            <family val="34"/>
          </rPr>
          <t xml:space="preserve">
</t>
        </r>
        <r>
          <rPr>
            <sz val="10"/>
            <color rgb="FF000000"/>
            <rFont val="Arial"/>
            <family val="34"/>
          </rPr>
          <t xml:space="preserve">Publicada ( Interno - Intranet)
</t>
        </r>
        <r>
          <rPr>
            <sz val="10"/>
            <color rgb="FF000000"/>
            <rFont val="Arial"/>
            <family val="34"/>
          </rPr>
          <t xml:space="preserve">Publicada ( Externo - Internet)
</t>
        </r>
        <r>
          <rPr>
            <sz val="10"/>
            <color rgb="FF000000"/>
            <rFont val="Arial"/>
            <family val="34"/>
          </rPr>
          <t xml:space="preserve">
</t>
        </r>
        <r>
          <rPr>
            <b/>
            <sz val="10"/>
            <color rgb="FF000000"/>
            <rFont val="Arial"/>
            <family val="34"/>
          </rPr>
          <t xml:space="preserve">No Publicada: </t>
        </r>
        <r>
          <rPr>
            <sz val="10"/>
            <color rgb="FF000000"/>
            <rFont val="Arial"/>
            <family val="34"/>
          </rPr>
          <t xml:space="preserve">Si la información se encuentra en la Entidad pero no se encuentra en un sistema de información o sitio web
</t>
        </r>
      </text>
    </comment>
    <comment ref="Z11" authorId="0" shapeId="0">
      <text>
        <r>
          <rPr>
            <sz val="10"/>
            <color rgb="FF000000"/>
            <rFont val="Tahoma"/>
            <family val="2"/>
          </rPr>
          <t>Indica la URL, sitio web o sistema de información donde puede ser consultada la información si esta se encuentra pública, el lugar de consulta si no está publicada o ubicación física.</t>
        </r>
      </text>
    </comment>
    <comment ref="AA11" authorId="0" shapeId="0">
      <text>
        <r>
          <rPr>
            <sz val="10"/>
            <color rgb="FF000000"/>
            <rFont val="Arial"/>
            <family val="34"/>
          </rPr>
          <t>La identificación de la excepción que, dentro de las previstas en los artículos 18 y 19 de la Ley 1712 de 2014, cobija la calificación de información reservada o clasificada. Si la respuesta es NO se debe marcar no aplica (N/A) en los demás campos sobre el índice de información clasificada y reservada.</t>
        </r>
      </text>
    </comment>
    <comment ref="AB11" authorId="0" shapeId="0">
      <text>
        <r>
          <rPr>
            <sz val="10"/>
            <color rgb="FF000000"/>
            <rFont val="Arial"/>
            <family val="34"/>
          </rPr>
          <t xml:space="preserve">Indica el fundamento constitucional o legal que justífica la clasificación o la reserva, señalando expresamente la norma, artículo, inciso o párrafo que la ampara.
</t>
        </r>
      </text>
    </comment>
    <comment ref="AC11" authorId="0" shapeId="0">
      <text>
        <r>
          <rPr>
            <sz val="10"/>
            <color rgb="FF000000"/>
            <rFont val="Arial"/>
            <family val="34"/>
          </rPr>
          <t xml:space="preserve">Indica la norma jurídica que sirve como fundamento jurídico  para la clasificación o reserva de la información. 
Selecciona según sea el caso.
</t>
        </r>
      </text>
    </comment>
    <comment ref="AD11" authorId="0" shapeId="0">
      <text>
        <r>
          <rPr>
            <sz val="10"/>
            <color rgb="FF000000"/>
            <rFont val="Arial"/>
            <family val="34"/>
          </rPr>
          <t>Según sea integral o parcial la clasificación, las partes o secciones clasificadas o reservadas. Indicar si la totalidad del documento es clasificado o reservado o si solo una parte corresponde a esta calificación. Se selecciona según sea el caso:
• Reserva total
• Reserva parcial
• Sin reserva</t>
        </r>
      </text>
    </comment>
    <comment ref="AE11" authorId="0" shapeId="0">
      <text>
        <r>
          <rPr>
            <sz val="10"/>
            <color rgb="FF000000"/>
            <rFont val="Arial"/>
            <family val="34"/>
          </rPr>
          <t xml:space="preserve">Fecha en que se calificó́ la información como reservada o clasificada
</t>
        </r>
      </text>
    </comment>
    <comment ref="AF11" authorId="0" shapeId="0">
      <text>
        <r>
          <rPr>
            <sz val="10"/>
            <color rgb="FF000000"/>
            <rFont val="Arial"/>
            <family val="34"/>
          </rPr>
          <t xml:space="preserve">Tiempo que cobija la clasificación o reserva. La clasificación es ilimitada en años, la reserva solo puede durar como máximo por 15 años desde la creación del documento.
</t>
        </r>
      </text>
    </comment>
    <comment ref="AG11" authorId="0" shapeId="0">
      <text>
        <r>
          <rPr>
            <sz val="10"/>
            <color rgb="FF000000"/>
            <rFont val="Arial"/>
            <family val="34"/>
          </rPr>
          <t xml:space="preserve">¿ El activo de información contiene datos personales ? SI - NO
</t>
        </r>
      </text>
    </comment>
    <comment ref="AH11" authorId="0" shapeId="0">
      <text>
        <r>
          <rPr>
            <sz val="10"/>
            <color rgb="FF000000"/>
            <rFont val="Calibri"/>
            <family val="2"/>
          </rPr>
          <t xml:space="preserve">Son los datos personales de los niños, niñas y adolescentes, cuyo tratamiento está prohibido, salvo que se trate de datos de naturaleza pública. Ej. Registro civil
Se selecciona según sea el caso:
• SI
• NO
• N/A
</t>
        </r>
      </text>
    </comment>
    <comment ref="AI11" authorId="0" shapeId="0">
      <text>
        <r>
          <rPr>
            <sz val="10"/>
            <color rgb="FF000000"/>
            <rFont val="Arial"/>
            <family val="34"/>
          </rPr>
          <t xml:space="preserve">Tipos de datos personales: Si cuenta con datos personales seleccione el tipo, en caso contrario seleccione N/A:
</t>
        </r>
        <r>
          <rPr>
            <b/>
            <sz val="10"/>
            <color rgb="FF000000"/>
            <rFont val="Arial"/>
            <family val="34"/>
          </rPr>
          <t xml:space="preserve">Dato personal público: </t>
        </r>
        <r>
          <rPr>
            <sz val="10"/>
            <color rgb="FF000000"/>
            <rFont val="Arial"/>
            <family val="34"/>
          </rPr>
          <t xml:space="preserve">Toda información personal que es de conocimiento libre y abierto para el publico en general. Ejemplo: Estado civil, profesion u oficio
</t>
        </r>
        <r>
          <rPr>
            <b/>
            <sz val="10"/>
            <color rgb="FF000000"/>
            <rFont val="Arial"/>
            <family val="34"/>
          </rPr>
          <t xml:space="preserve">Dato personal privado: </t>
        </r>
        <r>
          <rPr>
            <sz val="10"/>
            <color rgb="FF000000"/>
            <rFont val="Arial"/>
            <family val="34"/>
          </rPr>
          <t xml:space="preserve">Toda información personal que tiene un conocimiento restringido, y en principio privado para el público en general. Ejemplo: Dirección de residencia y Nº teléfono.
</t>
        </r>
        <r>
          <rPr>
            <b/>
            <sz val="10"/>
            <color rgb="FF000000"/>
            <rFont val="Arial"/>
            <family val="34"/>
          </rPr>
          <t xml:space="preserve">Dato semiprivado: </t>
        </r>
        <r>
          <rPr>
            <sz val="10"/>
            <color rgb="FF000000"/>
            <rFont val="Arial"/>
            <family val="34"/>
          </rPr>
          <t xml:space="preserve">Es semiprivado el dato que no tiene naturaleza íntima, reservada ni pública y cuyo conocimiento o divulgación puede interesar no solo a su titular sino a cierto sector y grupo de personas. Ejemplo: Fecha y lugar de nacimiento.
</t>
        </r>
        <r>
          <rPr>
            <b/>
            <sz val="10"/>
            <color rgb="FF000000"/>
            <rFont val="Arial"/>
            <family val="2"/>
          </rPr>
          <t>Dato sensible</t>
        </r>
        <r>
          <rPr>
            <sz val="10"/>
            <color rgb="FF000000"/>
            <rFont val="Arial"/>
            <family val="34"/>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J11" authorId="0" shapeId="0">
      <text>
        <r>
          <rPr>
            <sz val="10"/>
            <color rgb="FF000000"/>
            <rFont val="Arial"/>
            <family val="34"/>
          </rPr>
          <t>La finalidad de la recolección justífica por la cual el dato es capturado, almacenado y mantenido en la Entidad.</t>
        </r>
      </text>
    </comment>
    <comment ref="AK11" authorId="0" shapeId="0">
      <text>
        <r>
          <rPr>
            <sz val="10"/>
            <color rgb="FF000000"/>
            <rFont val="Arial"/>
            <family val="34"/>
          </rPr>
          <t xml:space="preserve">Seleccionar si se cuenta o no con la autorización de la recolección y tratamiento
</t>
        </r>
      </text>
    </comment>
  </commentList>
</comments>
</file>

<file path=xl/comments2.xml><?xml version="1.0" encoding="utf-8"?>
<comments xmlns="http://schemas.openxmlformats.org/spreadsheetml/2006/main">
  <authors>
    <author>Erika Quintero</author>
    <author>Wilson Gonzalez</author>
    <author>Flia LeAl WaLtErOs</author>
    <author>arnold bernal parra</author>
    <author>Laura Yadira Abril Frade</author>
    <author>Julian Andres Ruiz Mendez</author>
    <author>Laura Berrio</author>
  </authors>
  <commentList>
    <comment ref="E2" authorId="0" shapeId="0">
      <text>
        <r>
          <rPr>
            <sz val="9"/>
            <color indexed="81"/>
            <rFont val="Tahoma"/>
            <family val="2"/>
          </rPr>
          <t>Area, dependencia o proceso que esta identificando el activo de información</t>
        </r>
      </text>
    </comment>
    <comment ref="F2" authorId="1" shapeId="0">
      <text>
        <r>
          <rPr>
            <sz val="9"/>
            <color indexed="81"/>
            <rFont val="Tahoma"/>
            <family val="2"/>
          </rPr>
          <t xml:space="preserve">Describa brevemente la categoría o serie de la información
</t>
        </r>
      </text>
    </comment>
    <comment ref="G2" authorId="2" shapeId="0">
      <text>
        <r>
          <rPr>
            <b/>
            <sz val="9"/>
            <color indexed="81"/>
            <rFont val="Tahoma"/>
            <family val="2"/>
          </rPr>
          <t xml:space="preserve">Define el tipo de Activo de Informacion:
Información y datos de la entidad: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*Sistemas de información y aplicaciones  de Software:
Software de aplicación, interfaces, software del sistema, herramientas de desarrollo y otras utilidades relacionadas
*Dispositivos de Tecnologías de información- Hardware:
Equipos de cómputo que por su criticidad son considerados activos de información, no sólo activos fijos.
*Soporte para almacenamiento de información :
Equipo para almacenamiento de información como USB, Discos Duros, CDs, SAN, NAS.
*Servicios:
Servicios de computación y comunicaciones, tales como Internet, páginas de consulta, directorios compartidos e Intranet
</t>
        </r>
      </text>
    </comment>
    <comment ref="H2" authorId="1" shapeId="0">
      <text>
        <r>
          <rPr>
            <sz val="9"/>
            <color indexed="81"/>
            <rFont val="Tahoma"/>
            <family val="2"/>
          </rPr>
          <t xml:space="preserve">Establece el Idioma, lengua o dialecto en que se encuentra la información. </t>
        </r>
      </text>
    </comment>
    <comment ref="I2" authorId="3" shapeId="0">
      <text>
        <r>
          <rPr>
            <sz val="9"/>
            <color indexed="81"/>
            <rFont val="Tahoma"/>
            <family val="2"/>
          </rPr>
          <t>De acuerdo con el Decreto 2609 de 2012:
Fisico ( análogo) Digital (electrónico) Este campo se dilgencia 
si el Tipo de activo es "Información" , para el resto de tipos de 
activos se debe seleccionar N/A.</t>
        </r>
      </text>
    </comment>
    <comment ref="J2" authorId="4" shapeId="0">
      <text>
        <r>
          <rPr>
            <b/>
            <sz val="9"/>
            <color indexed="81"/>
            <rFont val="Tahoma"/>
            <family val="2"/>
          </rPr>
          <t xml:space="preserve">De acuerdo con el decreto 2609 de 2012
Archivo institucional:
</t>
        </r>
        <r>
          <rPr>
            <sz val="9"/>
            <color indexed="81"/>
            <rFont val="Tahoma"/>
            <family val="2"/>
          </rPr>
          <t xml:space="preserve">Es la instancia administrativa responsable de custodiar, organizar y proteger acervo documental
</t>
        </r>
        <r>
          <rPr>
            <b/>
            <sz val="9"/>
            <color indexed="81"/>
            <rFont val="Tahoma"/>
            <family val="2"/>
          </rPr>
          <t xml:space="preserve">
Documento de archivo:</t>
        </r>
        <r>
          <rPr>
            <sz val="9"/>
            <color indexed="81"/>
            <rFont val="Tahoma"/>
            <family val="2"/>
          </rPr>
          <t xml:space="preserve">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K2" authorId="1" shapeId="0">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L2" authorId="2" shapeId="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M2" authorId="2" shapeId="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N2" authorId="5" shapeId="0">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O2" authorId="3" shapeId="0">
      <text>
        <r>
          <rPr>
            <sz val="9"/>
            <color indexed="81"/>
            <rFont val="Tahoma"/>
            <family val="2"/>
          </rPr>
          <t xml:space="preserve">Publicada ( Interno - Intranet)
Publicada ( Externo - Internet)
No Publicada: Si la información se encuentra en la Entidad pero no se encuentra en un sistema de información o sitio web
</t>
        </r>
      </text>
    </comment>
    <comment ref="P2" authorId="6" shapeId="0">
      <text>
        <r>
          <rPr>
            <sz val="10"/>
            <color rgb="FF000000"/>
            <rFont val="Arial"/>
            <family val="34"/>
          </rPr>
          <t xml:space="preserve">La identificación de la excepción que, dentro de las previstas en los artículos 18 y 19 de la Ley 1712 de 2014, cobija la calificación de información reservada o clasificada. Si la respuesta es NO se debe marcar no aplica (N/A) en los demás campos sobe el índice de información clasificada y reservada.
</t>
        </r>
      </text>
    </comment>
    <comment ref="Q2" authorId="6" shapeId="0">
      <text>
        <r>
          <rPr>
            <sz val="10"/>
            <color rgb="FF000000"/>
            <rFont val="Arial"/>
            <family val="34"/>
          </rPr>
          <t xml:space="preserve">Indica el fundamento constitucional o legal que justífica la clasificación o la reserva, señalando expresamente la norma, articulo, inciso o párrafo que la ampara.
</t>
        </r>
      </text>
    </comment>
    <comment ref="R2" authorId="6" shapeId="0">
      <text>
        <r>
          <rPr>
            <sz val="10"/>
            <color rgb="FF000000"/>
            <rFont val="Arial"/>
            <family val="34"/>
          </rPr>
          <t>Indica la norma jurídica que sirve como fundamento jurídico  para la clasificación o reserva de la información.</t>
        </r>
      </text>
    </comment>
    <comment ref="S2" authorId="6"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T2" authorId="6" shapeId="0">
      <text>
        <r>
          <rPr>
            <sz val="10"/>
            <color rgb="FF000000"/>
            <rFont val="Arial"/>
            <family val="34"/>
          </rPr>
          <t xml:space="preserve">Fecha en que se calificó́ la información como reservada o clasificada
</t>
        </r>
      </text>
    </comment>
    <comment ref="U2" authorId="6" shapeId="0">
      <text>
        <r>
          <rPr>
            <sz val="10"/>
            <color rgb="FF000000"/>
            <rFont val="Arial"/>
            <family val="34"/>
          </rPr>
          <t xml:space="preserve">Tiempo que cobija la clasificación o reserva. La clasificación es ilimitada en años, la reserva solo puede durar como máximo por 15 años desde la creación del documento.
</t>
        </r>
      </text>
    </comment>
    <comment ref="V2" authorId="6" shapeId="0">
      <text>
        <r>
          <rPr>
            <sz val="10"/>
            <color rgb="FF000000"/>
            <rFont val="Arial"/>
            <family val="34"/>
          </rPr>
          <t xml:space="preserve">¿ El activo de información contiene datos personales ? SI - NO
</t>
        </r>
      </text>
    </comment>
    <comment ref="W2" authorId="6" shapeId="0">
      <text>
        <r>
          <rPr>
            <sz val="10"/>
            <color rgb="FF000000"/>
            <rFont val="Calibri"/>
            <family val="2"/>
          </rPr>
          <t>Son los datos personales de los niños, niñas y adolescentes, cuyo tratamiento está prohibido, salvo que se trate de datos de naturaleza pública. Ej. Registro civil</t>
        </r>
      </text>
    </comment>
    <comment ref="X2" authorId="6" shapeId="0">
      <text>
        <r>
          <rPr>
            <sz val="10"/>
            <color rgb="FF000000"/>
            <rFont val="Arial"/>
            <family val="34"/>
          </rPr>
          <t xml:space="preserve">Si cuenta con datos personales seleccione el tipo, en caso contrario seleccione N/A:
</t>
        </r>
        <r>
          <rPr>
            <b/>
            <sz val="10"/>
            <color rgb="FF000000"/>
            <rFont val="Arial"/>
            <family val="34"/>
          </rPr>
          <t xml:space="preserve">Dato personal público: </t>
        </r>
        <r>
          <rPr>
            <sz val="10"/>
            <color rgb="FF000000"/>
            <rFont val="Arial"/>
            <family val="34"/>
          </rPr>
          <t xml:space="preserve">Toda información personal que es de conocimiento libre y abierto para el publico en general. Ejemplo: Núnero de identificación apellidos.
</t>
        </r>
        <r>
          <rPr>
            <b/>
            <sz val="10"/>
            <color rgb="FF000000"/>
            <rFont val="Arial"/>
            <family val="34"/>
          </rPr>
          <t xml:space="preserve">Dato personal privado: </t>
        </r>
        <r>
          <rPr>
            <sz val="10"/>
            <color rgb="FF000000"/>
            <rFont val="Arial"/>
            <family val="34"/>
          </rPr>
          <t xml:space="preserve">Toda información personal que tiene un conocimiento restringido, y en principio privado para el público en general. Ejemplo: Dirección de residencia y Nº teléfono.
</t>
        </r>
        <r>
          <rPr>
            <b/>
            <sz val="10"/>
            <color rgb="FF000000"/>
            <rFont val="Arial"/>
            <family val="34"/>
          </rPr>
          <t xml:space="preserve">Dato semiprivado: </t>
        </r>
        <r>
          <rPr>
            <sz val="10"/>
            <color rgb="FF000000"/>
            <rFont val="Arial"/>
            <family val="34"/>
          </rPr>
          <t xml:space="preserve">Es semiprivado el dato que no tiene naturaleza íntima, reservada ni pública y cuyo conocimiento o divulgación puede interesar no solo a su titular sino a cierto sector y grupo de personas. Ejemplo: Fecha y lugar de nacimiento.
</t>
        </r>
      </text>
    </comment>
    <comment ref="Y2" authorId="6" shapeId="0">
      <text>
        <r>
          <rPr>
            <sz val="10"/>
            <color rgb="FF000000"/>
            <rFont val="Arial"/>
            <family val="34"/>
          </rPr>
          <t>La finalidad de la recolección justífica por la cual el dato es capturado, almacenado y mantenido en la Entidad.</t>
        </r>
      </text>
    </comment>
    <comment ref="Z2" authorId="6" shapeId="0">
      <text>
        <r>
          <rPr>
            <sz val="10"/>
            <color rgb="FF000000"/>
            <rFont val="Arial"/>
            <family val="34"/>
          </rPr>
          <t xml:space="preserve">Seleccionar si se cuenta o no con la autorización de la recolección y tratamiento
</t>
        </r>
      </text>
    </comment>
  </commentList>
</comments>
</file>

<file path=xl/sharedStrings.xml><?xml version="1.0" encoding="utf-8"?>
<sst xmlns="http://schemas.openxmlformats.org/spreadsheetml/2006/main" count="7872" uniqueCount="1524">
  <si>
    <t>ÍNDICE DE INFORMACIÓN CLASIFICADA Y RESERVADA ( DECRETO 103 DE 2015)</t>
  </si>
  <si>
    <t>DATOS PERSONALES ( LEY 1581 DE 2012)</t>
  </si>
  <si>
    <t>Proceso</t>
  </si>
  <si>
    <t>Identificador</t>
  </si>
  <si>
    <t>Tipo</t>
  </si>
  <si>
    <t xml:space="preserve">Serie documental </t>
  </si>
  <si>
    <t>Subserie documental</t>
  </si>
  <si>
    <t>Nombre</t>
  </si>
  <si>
    <t>Descripción</t>
  </si>
  <si>
    <t>Fecha de generación de la información</t>
  </si>
  <si>
    <t>Soporte de registro</t>
  </si>
  <si>
    <t>Medio de conservación</t>
  </si>
  <si>
    <t>Formato</t>
  </si>
  <si>
    <t xml:space="preserve">Idioma </t>
  </si>
  <si>
    <t>Confidencialidad</t>
  </si>
  <si>
    <t>C</t>
  </si>
  <si>
    <t>Integridad</t>
  </si>
  <si>
    <t>I</t>
  </si>
  <si>
    <t>Disponibilidad</t>
  </si>
  <si>
    <t>D</t>
  </si>
  <si>
    <t>Criticidad del activo</t>
  </si>
  <si>
    <t>Información publicada</t>
  </si>
  <si>
    <t>Lugar de consulta o ubicación</t>
  </si>
  <si>
    <t>Objeto legiítimo de la excepción</t>
  </si>
  <si>
    <t>Fundamento constitucional o legal</t>
  </si>
  <si>
    <t>Fundamento jurídico de la excepción</t>
  </si>
  <si>
    <t>Excepción total o parcial</t>
  </si>
  <si>
    <t>Fecha de clasificación
(DD/MM/AAAA)</t>
  </si>
  <si>
    <t>Tiempo de clasificación</t>
  </si>
  <si>
    <t>¿Contiene datos personales?</t>
  </si>
  <si>
    <t>¿Contiene datos personales de niños, niñas o adolescentes?</t>
  </si>
  <si>
    <t xml:space="preserve">Tipos de datos personales </t>
  </si>
  <si>
    <t>Finalidad de la recolección de los datos personales</t>
  </si>
  <si>
    <t xml:space="preserve">Existe la autorización para el tratamiento de los datos personales </t>
  </si>
  <si>
    <t>Información y datos de la Entidad</t>
  </si>
  <si>
    <t>Sistemas de Información y Aplicaciones de Software</t>
  </si>
  <si>
    <t>Dispositivos de Tecnologías de Información - Hardware</t>
  </si>
  <si>
    <t>Soporte para Almacenamiento de Información</t>
  </si>
  <si>
    <t>Servicios</t>
  </si>
  <si>
    <t>Recurso Humano</t>
  </si>
  <si>
    <t>Físico</t>
  </si>
  <si>
    <t>Digital</t>
  </si>
  <si>
    <t>N/A</t>
  </si>
  <si>
    <t>Sistemas de Información corporativos</t>
  </si>
  <si>
    <t>Sistemas de Trabajo colaborativo</t>
  </si>
  <si>
    <t>Sistema de Administración de Documentos</t>
  </si>
  <si>
    <t>Sistemas de Mensajería Electrónica</t>
  </si>
  <si>
    <t>Sistemas de Bases de Datos</t>
  </si>
  <si>
    <t>Disco duros, servidores, discos o medios portables, cintas o medios de video y audio (análogo o digital), etc.</t>
  </si>
  <si>
    <t>Cintas y medios de soporte (back up o contingencia).</t>
  </si>
  <si>
    <t>Uso de tecnologías en la nube</t>
  </si>
  <si>
    <t>Pública Reservada / Confidencial =Alta</t>
  </si>
  <si>
    <t>Clasificada / Uso Interno = Medio</t>
  </si>
  <si>
    <t>Información Pública / Pública =Bajo</t>
  </si>
  <si>
    <t>Alto</t>
  </si>
  <si>
    <t>Medio</t>
  </si>
  <si>
    <t>Bajo</t>
  </si>
  <si>
    <t>Español</t>
  </si>
  <si>
    <t>Ingles</t>
  </si>
  <si>
    <t>Frances</t>
  </si>
  <si>
    <t>Ingles y Español</t>
  </si>
  <si>
    <t>Publicada ( Interno - Intranet)</t>
  </si>
  <si>
    <t>Publicada ( Externo - Internet)</t>
  </si>
  <si>
    <t>No publicada</t>
  </si>
  <si>
    <t>Si</t>
  </si>
  <si>
    <t>No</t>
  </si>
  <si>
    <t>Reserva total</t>
  </si>
  <si>
    <t>Reserva parcial</t>
  </si>
  <si>
    <t>Sin reserva</t>
  </si>
  <si>
    <t>Dato personal privado</t>
  </si>
  <si>
    <t>Dato personal público</t>
  </si>
  <si>
    <t>Dato semiprivado</t>
  </si>
  <si>
    <t>Dato sensible</t>
  </si>
  <si>
    <t>INFORMACIÓN INSTITUCIONAL</t>
  </si>
  <si>
    <t>Información activo de información</t>
  </si>
  <si>
    <t>Idioma</t>
  </si>
  <si>
    <t>Medio de Conservación y/o Soporte</t>
  </si>
  <si>
    <t>Despacho del Gobernador</t>
  </si>
  <si>
    <t>ASGI - Administración del Sistema de Gestión Integrado</t>
  </si>
  <si>
    <t>.doc</t>
  </si>
  <si>
    <t>Secretaría Privada</t>
  </si>
  <si>
    <t>Oficina Asesora Jurídica</t>
  </si>
  <si>
    <t>PDD - Planeación para el Desarrollo Departamental</t>
  </si>
  <si>
    <t>.txt</t>
  </si>
  <si>
    <t>Departamento Administrativo de Planeación</t>
  </si>
  <si>
    <t>Oficina de Control Interno de Gestión</t>
  </si>
  <si>
    <t>COI - Comunicación Organizacional e Informativa</t>
  </si>
  <si>
    <t>.rtf</t>
  </si>
  <si>
    <t>Secretaría General</t>
  </si>
  <si>
    <t>Oficina de Control Disciplinario Interno</t>
  </si>
  <si>
    <t>ATD - Asistencia Técnica y Desarrollo Social</t>
  </si>
  <si>
    <t>.pdf</t>
  </si>
  <si>
    <t>Secretaría de Hacienda</t>
  </si>
  <si>
    <t>Oficina Asesora de Comunicaciones</t>
  </si>
  <si>
    <t>FM - Fortalecimiento a la Acción Municipal y Departamental</t>
  </si>
  <si>
    <t>.xls</t>
  </si>
  <si>
    <t>Secretaría de Desarrollo Económico, Agricultura, Ganadería y Medio Ambiente</t>
  </si>
  <si>
    <t>Oficina de Defensa Judicial</t>
  </si>
  <si>
    <t>GS - Gestión en Salud</t>
  </si>
  <si>
    <t>.xlt</t>
  </si>
  <si>
    <t>Secretaría de Gobierno, Convivencia y Seguridad Ciudadana</t>
  </si>
  <si>
    <t>Dirección Departamental de Cultura y Turismo</t>
  </si>
  <si>
    <t>DE - Gestión del Desarrollo Económico y Ambiental</t>
  </si>
  <si>
    <t>.csv</t>
  </si>
  <si>
    <t>Secretaría de Infraestructura</t>
  </si>
  <si>
    <t>Despacho Secretaría Privada</t>
  </si>
  <si>
    <t>GE - Gestión  Educativa</t>
  </si>
  <si>
    <t>.pps</t>
  </si>
  <si>
    <t>Secretaría de Educación</t>
  </si>
  <si>
    <t>Despacho Departamento Administrativo de Planeación</t>
  </si>
  <si>
    <t>IF - Gestión de la Infraestructura Física Pública</t>
  </si>
  <si>
    <t>.ppt</t>
  </si>
  <si>
    <t>Secretaría de Salud</t>
  </si>
  <si>
    <t>Dirección de Política Sectorial</t>
  </si>
  <si>
    <t>AUT - Atención al Usuario y Trámites</t>
  </si>
  <si>
    <t>.jpg</t>
  </si>
  <si>
    <t>Secretaría de Desarrollo Social, Integración y Mujer</t>
  </si>
  <si>
    <t>Dirección de Banco de Programas y Proyectos</t>
  </si>
  <si>
    <t>AB - Adquisición de Bienes y Servicios</t>
  </si>
  <si>
    <t>.gif</t>
  </si>
  <si>
    <t>Despacho Secretaría General</t>
  </si>
  <si>
    <t>TH - Administración del Talento Humano</t>
  </si>
  <si>
    <t>.png</t>
  </si>
  <si>
    <t>Dirección de Tecnologías de la Información y las Comunicaciones</t>
  </si>
  <si>
    <t>GF - Gestión Financiera</t>
  </si>
  <si>
    <t>.tif o .tiff</t>
  </si>
  <si>
    <t>Dirección de Servicios Administrativos</t>
  </si>
  <si>
    <t>AR - Administración de Recursos Físicos</t>
  </si>
  <si>
    <t>.ttf</t>
  </si>
  <si>
    <t>Dirección de Talento Humano</t>
  </si>
  <si>
    <t>GD - Gestión Documental</t>
  </si>
  <si>
    <t>.mdb</t>
  </si>
  <si>
    <t>Despacho Secretaría de Hacienda</t>
  </si>
  <si>
    <t>SD - Gestión Digital</t>
  </si>
  <si>
    <t>.sql</t>
  </si>
  <si>
    <t>Dirección de Inlusión y Desarrollo Social</t>
  </si>
  <si>
    <t>GCT - Gestión Cultura y Turística</t>
  </si>
  <si>
    <t>Dirección de Presupuesto</t>
  </si>
  <si>
    <t>SJ - Soporte Jurídico</t>
  </si>
  <si>
    <t>.wav</t>
  </si>
  <si>
    <t>Dirección de Rentas</t>
  </si>
  <si>
    <t>CD - Control Disciplinario Interno</t>
  </si>
  <si>
    <t>.mid</t>
  </si>
  <si>
    <t>Dirección de Cobro Coactivo</t>
  </si>
  <si>
    <t>CG - Control de Evaluación y Gestión</t>
  </si>
  <si>
    <t>.mp3</t>
  </si>
  <si>
    <t>Dirección de Tesorería</t>
  </si>
  <si>
    <t>GDSV - Gestión Desarrollo Social y Vivienda</t>
  </si>
  <si>
    <t>.ogg</t>
  </si>
  <si>
    <t>Dirección de Contabilidad</t>
  </si>
  <si>
    <t>DJ - Defensa Juridica</t>
  </si>
  <si>
    <t>.mpeg</t>
  </si>
  <si>
    <t>Despacho Secretaría de Desarrollo Económico, Agricultura, Ganadería y Medio Ambiente</t>
  </si>
  <si>
    <t>.avi</t>
  </si>
  <si>
    <t>Dirección de Medio Ambiente</t>
  </si>
  <si>
    <t>.mov</t>
  </si>
  <si>
    <t>Dirección Empresarial</t>
  </si>
  <si>
    <t>.swf</t>
  </si>
  <si>
    <t>Dirección de Desarrollo Rural</t>
  </si>
  <si>
    <t>.zip</t>
  </si>
  <si>
    <t>Despacho Secretaría de Gobierno y Desarrollo Comunitario</t>
  </si>
  <si>
    <t>.rar</t>
  </si>
  <si>
    <t>No aplica</t>
  </si>
  <si>
    <t>Dirección de Desarrollo Comunitario</t>
  </si>
  <si>
    <t>Dirección de Convivencia y Seguridad Ciudadana</t>
  </si>
  <si>
    <t>Despacho Secretaría de Infraestructura</t>
  </si>
  <si>
    <t>Dirección de Programación</t>
  </si>
  <si>
    <t>Dirección de Tránsito y Transporte</t>
  </si>
  <si>
    <t>Dirección de Construcciones</t>
  </si>
  <si>
    <t>Despacho Secretaría de Educación</t>
  </si>
  <si>
    <t>Dirección de Calidad Educativa</t>
  </si>
  <si>
    <t>Dirección de Cobertura Educativa</t>
  </si>
  <si>
    <t>Dirección Administrativa</t>
  </si>
  <si>
    <t>Despacho Secretaría de Salud</t>
  </si>
  <si>
    <t>Dirección de Salud Pública</t>
  </si>
  <si>
    <t>Dirección de Seguridad Social y Garantía de la Calidad</t>
  </si>
  <si>
    <t>Dirección Administrativa y Financiera</t>
  </si>
  <si>
    <t>Despacho Secretaría de Desarrollo social, Integración y Mujer</t>
  </si>
  <si>
    <t>Serie documental</t>
  </si>
  <si>
    <t>Nombre completo del activo de información</t>
  </si>
  <si>
    <t>Descripción resumida de manera clara para identificar el activo de información</t>
  </si>
  <si>
    <t xml:space="preserve">Es un cálculo automático que determina el valor general del activo, de acuerdo con la clasificación de la información ( Alto - Media - baja) </t>
  </si>
  <si>
    <t>Indica la URL, sitio web o sistema de información donde puede ser consultada la información si esta se encuentra pública, el lugar de consulta si no está publicada o ubicación física.</t>
  </si>
  <si>
    <t>Fecha en que se calificó́ la información como reservada o clasificada</t>
  </si>
  <si>
    <t>Categorías o Series
de información</t>
  </si>
  <si>
    <t>Estado</t>
  </si>
  <si>
    <t>Descripción
de la información</t>
  </si>
  <si>
    <t>Soporte y medio de registro</t>
  </si>
  <si>
    <t>Información Disponible</t>
  </si>
  <si>
    <t>Información Publicada</t>
  </si>
  <si>
    <t>Lugar de consulta</t>
  </si>
  <si>
    <t>Nombre del responsable de la producción de la información.</t>
  </si>
  <si>
    <t xml:space="preserve">Frecuencia de generación de información. </t>
  </si>
  <si>
    <t>Frecuencia 
de actualización</t>
  </si>
  <si>
    <t>Nombre del responsable de la información.</t>
  </si>
  <si>
    <t>Objetivo legítimo de la Excepción</t>
  </si>
  <si>
    <t>Excepción Total o parcial</t>
  </si>
  <si>
    <t>Fecha de clasificación
DD/MM/AAAA</t>
  </si>
  <si>
    <t>Tiempo que cobija la clasificación</t>
  </si>
  <si>
    <t>Elemento de Captura de Datos Personales</t>
  </si>
  <si>
    <t>Dato Personal Capturados</t>
  </si>
  <si>
    <t>Clasificación datos personales</t>
  </si>
  <si>
    <t>Finalidad de recolección de datos personales</t>
  </si>
  <si>
    <t>Normatividad, proceso, procedimiento o política asociada a la recolección de estos datos personales</t>
  </si>
  <si>
    <t>Mecanismo de declaración de autorización de los datos personales</t>
  </si>
  <si>
    <t>Es un conjunto de datos estratégico?</t>
  </si>
  <si>
    <t>Es un dato abierto?</t>
  </si>
  <si>
    <t>Tipo clasificación de dato publicado.</t>
  </si>
  <si>
    <t>URL de publicación.</t>
  </si>
  <si>
    <t>Cobertura Geográfica</t>
  </si>
  <si>
    <t>Tipo de Información</t>
  </si>
  <si>
    <t>Fecha de Clasificación</t>
  </si>
  <si>
    <t>Valor</t>
  </si>
  <si>
    <t>Valor total del activo</t>
  </si>
  <si>
    <t>Procesos</t>
  </si>
  <si>
    <t>EQUIPAMIENTO AUXILIAR</t>
  </si>
  <si>
    <t>Actas</t>
  </si>
  <si>
    <t>Activo</t>
  </si>
  <si>
    <t>Documento Físico</t>
  </si>
  <si>
    <t>Archivos institucionales</t>
  </si>
  <si>
    <t>API</t>
  </si>
  <si>
    <t>Disponible</t>
  </si>
  <si>
    <t>Publicada (Interno - Intranet)</t>
  </si>
  <si>
    <t>apps.co</t>
  </si>
  <si>
    <t>Anual</t>
  </si>
  <si>
    <t xml:space="preserve">Despacho del Ministro </t>
  </si>
  <si>
    <t>Formato físico- listado de asistencia</t>
  </si>
  <si>
    <t>Nombre , cedula,  dependencia, cargo, teléfono, correo electrónico, firma.</t>
  </si>
  <si>
    <t>Público</t>
  </si>
  <si>
    <t>Estadísticas, Control de Asistencia</t>
  </si>
  <si>
    <t>MIG-TIC-FM-012</t>
  </si>
  <si>
    <t>Firma física</t>
  </si>
  <si>
    <t>Agricultura y Desarrollo Rural</t>
  </si>
  <si>
    <t>Estructurado</t>
  </si>
  <si>
    <t>INFORMACIÓN PÚBLICA RESERVADA</t>
  </si>
  <si>
    <t>ALTA</t>
  </si>
  <si>
    <t>Evaluación y apoyo al Control de la Gestión</t>
  </si>
  <si>
    <t>HARDWARE</t>
  </si>
  <si>
    <t>Acciones constitucionales</t>
  </si>
  <si>
    <t>Inactivo</t>
  </si>
  <si>
    <t>Francés</t>
  </si>
  <si>
    <t>Medio electrónico</t>
  </si>
  <si>
    <t>Sistemas de información corporativos</t>
  </si>
  <si>
    <t>Base de datos</t>
  </si>
  <si>
    <t>No disponible</t>
  </si>
  <si>
    <t>Publicada (Externo - Internet)</t>
  </si>
  <si>
    <t>Asesor del Ministro</t>
  </si>
  <si>
    <t>Bimensual</t>
  </si>
  <si>
    <t>Despacho del viceministro de tecnologías y sistemas de información</t>
  </si>
  <si>
    <t>PQR</t>
  </si>
  <si>
    <t>Nombres, cédula, datos de contacto, rango salarial</t>
  </si>
  <si>
    <t>Semiprivado</t>
  </si>
  <si>
    <t>Dar trámite a la solicitud</t>
  </si>
  <si>
    <t>Firma electrónica</t>
  </si>
  <si>
    <t>Ambiente y Desarrollo Sostenible</t>
  </si>
  <si>
    <t>Semiestructurado</t>
  </si>
  <si>
    <t>INFORMACIÓN PÚBLICA CLASIFICADA</t>
  </si>
  <si>
    <t>MEDIA</t>
  </si>
  <si>
    <t>Gestión del Talento Humano</t>
  </si>
  <si>
    <t>INFORMACIÓN</t>
  </si>
  <si>
    <t>Actuaciones Administrativas</t>
  </si>
  <si>
    <t>Formato audiovisual</t>
  </si>
  <si>
    <t>Sistemas de trabajo colaborativo</t>
  </si>
  <si>
    <t>CSV</t>
  </si>
  <si>
    <t>ASITEC-3B</t>
  </si>
  <si>
    <t>Bimestral</t>
  </si>
  <si>
    <t>Despacho del viceministro general</t>
  </si>
  <si>
    <t>Nombre del solicitante, cédula, dirección teléfono</t>
  </si>
  <si>
    <t>Privado</t>
  </si>
  <si>
    <t>Firma digitalizada</t>
  </si>
  <si>
    <t>Ciencia, Tecnología e Innovación</t>
  </si>
  <si>
    <t>No estructurado</t>
  </si>
  <si>
    <t>INFORMACIÓN PÚBLICA</t>
  </si>
  <si>
    <t>BAJA</t>
  </si>
  <si>
    <t xml:space="preserve">Análisis y mejora de la Gestión </t>
  </si>
  <si>
    <t>INSTALACIONES</t>
  </si>
  <si>
    <t>Acuerdo de Pago</t>
  </si>
  <si>
    <t>Inglés y Español</t>
  </si>
  <si>
    <t>Documento electrónico</t>
  </si>
  <si>
    <t>Sistema de administración de documentos</t>
  </si>
  <si>
    <t>DOC</t>
  </si>
  <si>
    <t>Colciencias</t>
  </si>
  <si>
    <t>Cuatrimestral</t>
  </si>
  <si>
    <t>Dirección de Apropiación de Tecnologías de Comunicación</t>
  </si>
  <si>
    <t>Formato físico - asistentes acta</t>
  </si>
  <si>
    <t>Dirección residencia, correo electrónico, raza, teléfono de contacto, etc.</t>
  </si>
  <si>
    <t>Sensible</t>
  </si>
  <si>
    <t>Comercio, Industria y Turismo</t>
  </si>
  <si>
    <t>NO CLASIFICADA</t>
  </si>
  <si>
    <t>Gestión Financiera</t>
  </si>
  <si>
    <t>OTROS</t>
  </si>
  <si>
    <t xml:space="preserve">Acuerdos </t>
  </si>
  <si>
    <t>Sistemas de mensajería electrónica</t>
  </si>
  <si>
    <t>JSON</t>
  </si>
  <si>
    <t>COLCIENCIAS - MINTIC (Despacho del viceministro de tecnologias y sistemas de información (I+D+I))</t>
  </si>
  <si>
    <t>Diaria</t>
  </si>
  <si>
    <t>Dirección de Infraestructura</t>
  </si>
  <si>
    <t>Nombre y apellidos, cédula, estudios y experiencia profesional</t>
  </si>
  <si>
    <t>Dato Personal</t>
  </si>
  <si>
    <t>Cultura</t>
  </si>
  <si>
    <t>Gestión de Recursos Administrativos</t>
  </si>
  <si>
    <t>PROCESOS</t>
  </si>
  <si>
    <t>Anexos</t>
  </si>
  <si>
    <t>Portales intranet y extranet</t>
  </si>
  <si>
    <t>KML</t>
  </si>
  <si>
    <t>CONSORCIO FIBRA 2012</t>
  </si>
  <si>
    <t>Mensual</t>
  </si>
  <si>
    <t>Dirección de Estándares y Arquitectura de Tecnologías de la Información</t>
  </si>
  <si>
    <t>Nombres, cédula, rango salarial</t>
  </si>
  <si>
    <t>DataJam - Desarrollo Rural</t>
  </si>
  <si>
    <t>Gestión de Tecnologías de la Información</t>
  </si>
  <si>
    <t>RECURSO HUMANO</t>
  </si>
  <si>
    <t>Auditorias</t>
  </si>
  <si>
    <t>Sistemas de bases de datos</t>
  </si>
  <si>
    <t>KML-KMZ</t>
  </si>
  <si>
    <t>CONSORCIO VIVE DIGITAL</t>
  </si>
  <si>
    <t>Mensual y Bimestral</t>
  </si>
  <si>
    <t>Dirección de Gobierno en Línea</t>
  </si>
  <si>
    <t>Datathon Latam 2017</t>
  </si>
  <si>
    <t>Comunicación Estratégica</t>
  </si>
  <si>
    <t>RED</t>
  </si>
  <si>
    <t>Autoliquidaciones de Contraprestaciones</t>
  </si>
  <si>
    <t>Disco duros, servidores, discos o medios portables, cintas o medios de
video y audio (análogo o digital), etc</t>
  </si>
  <si>
    <t>ODF</t>
  </si>
  <si>
    <t>CONSORCIO VIVE DIGITAL 2014</t>
  </si>
  <si>
    <t>Quincenal</t>
  </si>
  <si>
    <t>Dirección de Industria de Comunicaciones</t>
  </si>
  <si>
    <t>Dirección residencia, correo electrónico, raza, teléfono de contacto, historia clínica, etc.</t>
  </si>
  <si>
    <t>Deporte y Recreación</t>
  </si>
  <si>
    <t>Gestión de Compras y Contratación</t>
  </si>
  <si>
    <t>SERVICIOS</t>
  </si>
  <si>
    <t>Autoliquidaciones de Contraprestaciones Trimestrales</t>
  </si>
  <si>
    <t>HTML (Página Web)</t>
  </si>
  <si>
    <t xml:space="preserve">Contratistas Externos (E-Conestudios y Gómez Consultores) </t>
  </si>
  <si>
    <t>Semanal</t>
  </si>
  <si>
    <t>Dirección de Políticas y Desarrollo de Tecnologías de la Información</t>
  </si>
  <si>
    <t>Economía y Finanzas</t>
  </si>
  <si>
    <t>Marco Estratégico</t>
  </si>
  <si>
    <t>SOFTWARE</t>
  </si>
  <si>
    <t>Baja de Elementos</t>
  </si>
  <si>
    <t>Papel</t>
  </si>
  <si>
    <t>Coord. Grupo de Tesorería</t>
  </si>
  <si>
    <t>Semestral</t>
  </si>
  <si>
    <t>Dirección de Promoción de Tecnologías de la Información y las Comunicaciones</t>
  </si>
  <si>
    <t>Educación</t>
  </si>
  <si>
    <t>Gestión Documental</t>
  </si>
  <si>
    <t>Papel /PDF</t>
  </si>
  <si>
    <t>Coordinación de Oferta Regional</t>
  </si>
  <si>
    <t>Trimestral</t>
  </si>
  <si>
    <t>Dirección de Vigilancia y Control</t>
  </si>
  <si>
    <t>Estadísticas Nacionales</t>
  </si>
  <si>
    <t xml:space="preserve">Bienes Inmuebles </t>
  </si>
  <si>
    <t>WMS</t>
  </si>
  <si>
    <t>Coordinación de Proyectos Regionales</t>
  </si>
  <si>
    <t>Bianual</t>
  </si>
  <si>
    <t>Oficina Asesora de Planeación y Estudios Sectoriales</t>
  </si>
  <si>
    <t>Función pública</t>
  </si>
  <si>
    <t>Acceso, uso y Apropiación de las TIC</t>
  </si>
  <si>
    <t>Comisiones</t>
  </si>
  <si>
    <t>XLS</t>
  </si>
  <si>
    <t>Trianual</t>
  </si>
  <si>
    <t>Oficina Asesora de Prensa</t>
  </si>
  <si>
    <t>Gastos Gubernamentales</t>
  </si>
  <si>
    <t>Cooperación Internacional</t>
  </si>
  <si>
    <t>Comunicados con el congreso</t>
  </si>
  <si>
    <t>XML</t>
  </si>
  <si>
    <t>Cuatrianual</t>
  </si>
  <si>
    <t>Hacienda y Crédito Público</t>
  </si>
  <si>
    <t>Direccionamiento Estratégico</t>
  </si>
  <si>
    <t>Conceptos</t>
  </si>
  <si>
    <t>ZIP</t>
  </si>
  <si>
    <t>Única vez</t>
  </si>
  <si>
    <t>Oficina de Planeación</t>
  </si>
  <si>
    <t>Inclusión Social y Reconciliación</t>
  </si>
  <si>
    <t>Acceso a las TIC</t>
  </si>
  <si>
    <t>Conceptos Jurídicos</t>
  </si>
  <si>
    <t>XLS -PDF</t>
  </si>
  <si>
    <t>Por demanda</t>
  </si>
  <si>
    <t>Oficina de Tecnologías de la Información</t>
  </si>
  <si>
    <t>Justicia y Derecho</t>
  </si>
  <si>
    <t>Gestión del conocimiento del sector TIC</t>
  </si>
  <si>
    <t>Conciliaciones</t>
  </si>
  <si>
    <t>PDF</t>
  </si>
  <si>
    <t>Oficina de control interno</t>
  </si>
  <si>
    <t>Mapas Nacionales</t>
  </si>
  <si>
    <t>Mejoramiento Continuo</t>
  </si>
  <si>
    <t>Consecutivo de correspondencia</t>
  </si>
  <si>
    <t>RDF-XML</t>
  </si>
  <si>
    <t>Oficina Internacional</t>
  </si>
  <si>
    <t>Minas y Energía</t>
  </si>
  <si>
    <t>Gestión Internacional</t>
  </si>
  <si>
    <t>Convocatorias</t>
  </si>
  <si>
    <t>SHP</t>
  </si>
  <si>
    <t>Secretaria General</t>
  </si>
  <si>
    <t>Ordenamiento Territorial</t>
  </si>
  <si>
    <t>Uso y Apropiación de las TIC</t>
  </si>
  <si>
    <t xml:space="preserve">Cuentas </t>
  </si>
  <si>
    <t>SPARQL</t>
  </si>
  <si>
    <t>Subdirección Administrativa y de Gestión Humana</t>
  </si>
  <si>
    <t>Organismos de Control</t>
  </si>
  <si>
    <t>Investigación, Desarrollo e  innovación en TIC  I+D+I</t>
  </si>
  <si>
    <t>Declaraciones Tributarias</t>
  </si>
  <si>
    <t>TMX</t>
  </si>
  <si>
    <t>Control  Interno Disciplinario</t>
  </si>
  <si>
    <t>Participación ciudadana</t>
  </si>
  <si>
    <t>Gestión de la Información Sectorial</t>
  </si>
  <si>
    <t>Decomisos</t>
  </si>
  <si>
    <t>Ejecutables</t>
  </si>
  <si>
    <t>Coordinación de contratación</t>
  </si>
  <si>
    <t>Presupuestos Gubernamentales</t>
  </si>
  <si>
    <t>Fortalecimiento de la Industria TIC</t>
  </si>
  <si>
    <t>Documentación técnica</t>
  </si>
  <si>
    <t>Oficina para la Gestión de Ingresos del Fondo</t>
  </si>
  <si>
    <t>Resultados Electorales</t>
  </si>
  <si>
    <t>Gestión de la Industria de Comunicaciones</t>
  </si>
  <si>
    <t>Documentos</t>
  </si>
  <si>
    <t>Grupo Conceptos y Actuaciones Administrativas</t>
  </si>
  <si>
    <t>Grupo de Gestión de la Información</t>
  </si>
  <si>
    <t>Salud y Protección Social</t>
  </si>
  <si>
    <t>Seguimiento y control de políticas TIC</t>
  </si>
  <si>
    <t>Egresos</t>
  </si>
  <si>
    <t xml:space="preserve">Grupo Control Interno Disciplinario. </t>
  </si>
  <si>
    <t>Seguridad y Defensa</t>
  </si>
  <si>
    <t>Gestión de Recursos</t>
  </si>
  <si>
    <t>Encuesta de satisfacción a los grupos de interés</t>
  </si>
  <si>
    <t>Grupo de Administración de Bienes</t>
  </si>
  <si>
    <t>Subdirección Financiera</t>
  </si>
  <si>
    <t>Trabajo</t>
  </si>
  <si>
    <t>Planeación y Formulación de Políticas TIC</t>
  </si>
  <si>
    <t>Esquema de Subsidios Ley 812 de 2003</t>
  </si>
  <si>
    <t>Grupo de Administración de Personal</t>
  </si>
  <si>
    <t>UT K2</t>
  </si>
  <si>
    <t>Transporte</t>
  </si>
  <si>
    <t>Vigilancia y Control</t>
  </si>
  <si>
    <t>Esquema de Subsidios-INTERNET</t>
  </si>
  <si>
    <t>Grupo de Apoyo Gestión Cobro Coactivo  y Garantías</t>
  </si>
  <si>
    <t>UT KVD</t>
  </si>
  <si>
    <t>Vivienda, Ciudad y Territorio</t>
  </si>
  <si>
    <t>Gestión Jurídica</t>
  </si>
  <si>
    <t>Esquema de Subsidios-TPBC</t>
  </si>
  <si>
    <t>Grupo de Apropiación de Gobierno En Línea</t>
  </si>
  <si>
    <t>UT IPK</t>
  </si>
  <si>
    <t>Seguimiento y Evaluación de Políticas TIC</t>
  </si>
  <si>
    <t>Estados de Cuenta</t>
  </si>
  <si>
    <t>Grupo de Cartera</t>
  </si>
  <si>
    <t>UT NECH</t>
  </si>
  <si>
    <t>Estados Financieros</t>
  </si>
  <si>
    <t>Grupo de Cobro Coactivo</t>
  </si>
  <si>
    <t>SKYNET DE COLOMBIA</t>
  </si>
  <si>
    <t>Gestión de Atención a Grupos de Interés</t>
  </si>
  <si>
    <t>Estudios</t>
  </si>
  <si>
    <t>Grupo de Contabilidad</t>
  </si>
  <si>
    <t>UT BT-INRED</t>
  </si>
  <si>
    <t>Estudios e informes sectoriales</t>
  </si>
  <si>
    <t>Grupo de Contratación</t>
  </si>
  <si>
    <t>ANDIRED</t>
  </si>
  <si>
    <t>Estudios Financieros a Procesos de Contratación Fondo</t>
  </si>
  <si>
    <t>Grupo de Control  Interno Disciplinario</t>
  </si>
  <si>
    <t>UT FO</t>
  </si>
  <si>
    <t>Expedientes entidades adscritas y ministerio</t>
  </si>
  <si>
    <t>Grupo de Desarrollo Normativo de la Industria de Comunicaciones</t>
  </si>
  <si>
    <t>SISTECO SAS</t>
  </si>
  <si>
    <t>Expedientes entidades adscritas y vinculadas en liquidación</t>
  </si>
  <si>
    <t>Grupo de Estructuración e Investigación</t>
  </si>
  <si>
    <t>FUNTIC SAS</t>
  </si>
  <si>
    <t>Formularios</t>
  </si>
  <si>
    <t>Grupo de Fortalecimiento de las Relaciones con los Grupos de Interés</t>
  </si>
  <si>
    <t>DIALNET DE COLOMBIA</t>
  </si>
  <si>
    <t>Gestión de calidad</t>
  </si>
  <si>
    <t>Grupo de Gestión de Espectro Radioeléctrico</t>
  </si>
  <si>
    <t>POLITECNICA</t>
  </si>
  <si>
    <t>Gestión de Servicios Públicos</t>
  </si>
  <si>
    <t>UTCD</t>
  </si>
  <si>
    <t>Gestión internacional de las comunicaciones</t>
  </si>
  <si>
    <t>Grupo de Gestión de Servicios Administrativos</t>
  </si>
  <si>
    <t>CONCOL INGENIERIA SAS</t>
  </si>
  <si>
    <t>Gestión nacional de las comunicaciones</t>
  </si>
  <si>
    <t>Grupo de Notificaciones</t>
  </si>
  <si>
    <t>CONSORCIO REDES KVD</t>
  </si>
  <si>
    <t>Operaciones Reciprocas</t>
  </si>
  <si>
    <t>Grupo de Oferta Regional</t>
  </si>
  <si>
    <t>Historias Laborales</t>
  </si>
  <si>
    <t>Grupo de Operaciones</t>
  </si>
  <si>
    <t>Hoja de vida de Vehículos</t>
  </si>
  <si>
    <t>Grupo de Planeación y Evaluación</t>
  </si>
  <si>
    <t xml:space="preserve">Indicadores </t>
  </si>
  <si>
    <t>Grupo de Planeación y Seguimiento Presupuestal</t>
  </si>
  <si>
    <t>Informes</t>
  </si>
  <si>
    <t>Grupo de Presupuesto</t>
  </si>
  <si>
    <t>Institucionalidad  tic</t>
  </si>
  <si>
    <t>Grupo de Procesos Judiciales y Extrajudiciales</t>
  </si>
  <si>
    <t xml:space="preserve">Legalizaciones </t>
  </si>
  <si>
    <t>Grupo de Proyectos Regionales</t>
  </si>
  <si>
    <t>Licencias de software</t>
  </si>
  <si>
    <t>Grupo de Relaciones Institucionales</t>
  </si>
  <si>
    <t>Liquidación de Derechos</t>
  </si>
  <si>
    <t>Grupo de Seguimiento a la Gestión Misional y Estudios Sectoriales</t>
  </si>
  <si>
    <t>Lista de Asistencia - 
Ayuda de Memoria</t>
  </si>
  <si>
    <t>Grupo de Soluciones y Servicios Tecnológicos</t>
  </si>
  <si>
    <t xml:space="preserve">Mantenimiento proceso modelo operacional </t>
  </si>
  <si>
    <t>Grupo de Tesorería</t>
  </si>
  <si>
    <t xml:space="preserve">Manual de Funciones y de Competencias Laborales </t>
  </si>
  <si>
    <t>Grupo de Trabajo Especializado de Recursos y Actuaciones Administrativas</t>
  </si>
  <si>
    <t>Matrices de inversión</t>
  </si>
  <si>
    <t>Grupo de Transformación Organizacional</t>
  </si>
  <si>
    <t xml:space="preserve">Mesa de servicio </t>
  </si>
  <si>
    <t>Grupo Relaciones Institucionales</t>
  </si>
  <si>
    <t>Nómina</t>
  </si>
  <si>
    <t>Grupo Seguimiento Ejecución Contractual</t>
  </si>
  <si>
    <t>Noticia</t>
  </si>
  <si>
    <t>Grupo Seguimiento a la Gestión de Ingresos del Fondo TIC</t>
  </si>
  <si>
    <t xml:space="preserve">Participación delegada </t>
  </si>
  <si>
    <t>Grupo Técnico de Pobreza e Innovación Social Digital</t>
  </si>
  <si>
    <t>Participación delegada comité estabilidad jurídica</t>
  </si>
  <si>
    <t>Grupo Técnico de TIC para el Uso y Apropiación de Comunidades Étnicas</t>
  </si>
  <si>
    <t>Peticiones, quejas, reclamos, sugerencias y denuncias - PQRSD</t>
  </si>
  <si>
    <t>Planes</t>
  </si>
  <si>
    <t>Planillas</t>
  </si>
  <si>
    <t>Boletines</t>
  </si>
  <si>
    <t>Oficina de Control Interno</t>
  </si>
  <si>
    <t xml:space="preserve">Plataformas / Redes  sociales </t>
  </si>
  <si>
    <t>Capacitaciones o socializaciones de procesos</t>
  </si>
  <si>
    <t>Políticas</t>
  </si>
  <si>
    <t>Certificados</t>
  </si>
  <si>
    <t>Oficina para la Gestión de Ingresos del Fondo TIC - Coordinación Grupo Gestión de Ingresos del Fondo</t>
  </si>
  <si>
    <t>Políticas Internas</t>
  </si>
  <si>
    <t>Programa Vive Digital y Dirección de Conectividad</t>
  </si>
  <si>
    <t xml:space="preserve">Circulares </t>
  </si>
  <si>
    <t>Proveedores de Redes y Servicios de Telecomunicaciones - PRST y Oficina para la Gestión de Ingresos del Fondo/Contratista Externo encargado del proceso de verificación</t>
  </si>
  <si>
    <t>Póliza y  Seguros</t>
  </si>
  <si>
    <t>Cobros Persuasivos</t>
  </si>
  <si>
    <t>SERTIC S.A.S</t>
  </si>
  <si>
    <t xml:space="preserve">Procedimiento </t>
  </si>
  <si>
    <t>Comisiones de Personal</t>
  </si>
  <si>
    <t>Subdirección de Asuntos Postales</t>
  </si>
  <si>
    <t>Proceso Administrativo</t>
  </si>
  <si>
    <t>Subdirección de Cultura  Digital</t>
  </si>
  <si>
    <t>Comisiones de Servicios</t>
  </si>
  <si>
    <t>Subdirección de Innovación de Tecnologías de la Información</t>
  </si>
  <si>
    <t>Procesos judiciales</t>
  </si>
  <si>
    <t>Subdirección de Procesos</t>
  </si>
  <si>
    <t xml:space="preserve">Programas </t>
  </si>
  <si>
    <t>Subdirección de Radiodifusión Sonora</t>
  </si>
  <si>
    <t>Promoción de tic</t>
  </si>
  <si>
    <t>Proyectos</t>
  </si>
  <si>
    <t>Subdirección de Gestión Pública de TI</t>
  </si>
  <si>
    <t>Comprobantes Contables</t>
  </si>
  <si>
    <t>Subdirección para el Desarrollo Económico de Tecnologías de la Información</t>
  </si>
  <si>
    <t xml:space="preserve">Publicaciones </t>
  </si>
  <si>
    <t>Subdirección para la Industria de Comunicaciones</t>
  </si>
  <si>
    <t>Reintegros</t>
  </si>
  <si>
    <t>Subdirección Procesos de Apropiación de TC</t>
  </si>
  <si>
    <t>Desarrollo Organizacional</t>
  </si>
  <si>
    <t>Subdirección Seguridad y privacidad de TI</t>
  </si>
  <si>
    <t>Remanentes</t>
  </si>
  <si>
    <t>Subdirección Vigilancia y Control de Comunicaciones</t>
  </si>
  <si>
    <t>Revisión de Autoliquidación de Contraprestaciones por el uso del espectro</t>
  </si>
  <si>
    <t>Subdirección Vigilancia y Control Radiodifusión Sonora</t>
  </si>
  <si>
    <t>Seguimiento de Proyectos</t>
  </si>
  <si>
    <t>Despacho del viceministro de tecnologías y sistemas de información (I+D+I)</t>
  </si>
  <si>
    <t>Sistemas de información</t>
  </si>
  <si>
    <t>Subdirección Vigilancia y Control Servicios Postales</t>
  </si>
  <si>
    <t>Solicitudes</t>
  </si>
  <si>
    <t>Tablas de Retención Documental</t>
  </si>
  <si>
    <t>Tablas de Valoración Documental</t>
  </si>
  <si>
    <t>Trámites</t>
  </si>
  <si>
    <t>Transferencias Documentales</t>
  </si>
  <si>
    <t>Traslado y reintegro de bienes</t>
  </si>
  <si>
    <t>Procesos del Modelo Integrado de Gestión - MIG</t>
  </si>
  <si>
    <t>Dependencia</t>
  </si>
  <si>
    <t>Responsable</t>
  </si>
  <si>
    <t>Elaboró</t>
  </si>
  <si>
    <t>Secretaria</t>
  </si>
  <si>
    <t xml:space="preserve"> Serie</t>
  </si>
  <si>
    <t>Secretaría</t>
  </si>
  <si>
    <t>REGISTRO DE ACTIVOS DE INFORMACIÓN E INDICE DE INFORMACIÓN CLASIFICADA Y RESERVADA</t>
  </si>
  <si>
    <t>Si el Tipo de activo es "Información", se selecciona Físico (análogo), Digital (electrónico). para el resto de tipos de activos se debe seleccionar N/A.</t>
  </si>
  <si>
    <t xml:space="preserve">Son los datos personales de los niños, niñas y adolescentes, cuyo tratamiento está prohibido, salvo que se trate de datos de naturaleza pública. Ej. Registro civil. Selecciona de la lista desplegable según sea el caso:
• SI
• NO
• N/A
</t>
  </si>
  <si>
    <t>Subserie documental de la dependencia o proceso que se encuentra identificando el Activo</t>
  </si>
  <si>
    <t>Codigo Proceso</t>
  </si>
  <si>
    <t>01. SGI</t>
  </si>
  <si>
    <t>02. PDD</t>
  </si>
  <si>
    <t>03. COI </t>
  </si>
  <si>
    <t>04. GSV</t>
  </si>
  <si>
    <t>05. FM</t>
  </si>
  <si>
    <t>06. GS </t>
  </si>
  <si>
    <t>07. DE</t>
  </si>
  <si>
    <t>08. GE</t>
  </si>
  <si>
    <t>09. IF</t>
  </si>
  <si>
    <t>10. AUT</t>
  </si>
  <si>
    <t>11. AB</t>
  </si>
  <si>
    <t>12. TH</t>
  </si>
  <si>
    <t>13. GF </t>
  </si>
  <si>
    <t>14. AR </t>
  </si>
  <si>
    <t>15. GD</t>
  </si>
  <si>
    <t xml:space="preserve">16. GDI </t>
  </si>
  <si>
    <t>17. SJ </t>
  </si>
  <si>
    <t>18. CD</t>
  </si>
  <si>
    <t>19. CG</t>
  </si>
  <si>
    <t>20. GCT</t>
  </si>
  <si>
    <t>21. DJ</t>
  </si>
  <si>
    <t>5-ACCIONES CONSTITUCIONALES</t>
  </si>
  <si>
    <t xml:space="preserve">10-ACTAS  </t>
  </si>
  <si>
    <t>15-ACTOS ADMINISTRATIVOS</t>
  </si>
  <si>
    <t>20-ANTE PROYECTO DE PRESUPUESTO</t>
  </si>
  <si>
    <t>25-AUTORIZACIONES DE PRESTACION DE SERVICIOS EN SALUD</t>
  </si>
  <si>
    <t xml:space="preserve">30-BOLETINES  </t>
  </si>
  <si>
    <t>35-CERTIFICADOS</t>
  </si>
  <si>
    <t>40-CIRCULARES</t>
  </si>
  <si>
    <t>45-COMPROBANTES CONTABLES</t>
  </si>
  <si>
    <t>50-COMPROBANTES DE ALMACÉN</t>
  </si>
  <si>
    <t>55-CONCEPTOS</t>
  </si>
  <si>
    <t>60-CONCILIACIONES BANCARIAS</t>
  </si>
  <si>
    <t>65-CONSECUTIVO DE COMUNICACIONES OFICIALES</t>
  </si>
  <si>
    <t xml:space="preserve">70-CONTRATOS </t>
  </si>
  <si>
    <t>75-CONVENIOS</t>
  </si>
  <si>
    <t>80-DECLARACIONES TRIBUTARIAS</t>
  </si>
  <si>
    <t>85-DERECHOS DE PETICIÓN</t>
  </si>
  <si>
    <t>90-ESTADÍSTICAS DEL SISTEMA DE INFORMACIÓN GEOGRÁFICO</t>
  </si>
  <si>
    <t>95-ESTADOS FINANCIEROS</t>
  </si>
  <si>
    <t>100-ESTUDIOS</t>
  </si>
  <si>
    <t xml:space="preserve">105-HISTORIALES </t>
  </si>
  <si>
    <t>110-HISTORIAS LABORALES</t>
  </si>
  <si>
    <t>115-INFORMES</t>
  </si>
  <si>
    <t>120-INSTRUMENTOS ARCHIVÍSTICOS</t>
  </si>
  <si>
    <t>125-INSTRUMENTOS DE CONTROL</t>
  </si>
  <si>
    <t>130-INSTRUMENTOS DEL MODELO DE PLANEACIÓN Y GESTION - MIPG</t>
  </si>
  <si>
    <t>135-INVENTARIOS</t>
  </si>
  <si>
    <t>140-LIBROS CONTABLES AUXILIARES</t>
  </si>
  <si>
    <t>145-LIBROS CONTABLES PRINCIPALES</t>
  </si>
  <si>
    <t>150-LIBROS DE CONTABILIDAD PRESUPUESTAL</t>
  </si>
  <si>
    <t>155-LIBROS REGISTRO DE PROCESOS</t>
  </si>
  <si>
    <t>160-LIBROS REGISTRO DE RESOLUCIONES</t>
  </si>
  <si>
    <t>165-LICENCIAS</t>
  </si>
  <si>
    <t>170-MANUALES</t>
  </si>
  <si>
    <t>175-MAPA DE RIESGOS EVENTOS NATURALES Y/O ANTRÓPICOS</t>
  </si>
  <si>
    <t>180-MARCO FISCAL</t>
  </si>
  <si>
    <t>185-NOMINA</t>
  </si>
  <si>
    <t>190-PLANES</t>
  </si>
  <si>
    <t>195-PROCESOS</t>
  </si>
  <si>
    <t xml:space="preserve">200-PROGRAMAS  </t>
  </si>
  <si>
    <t>205-PROYECTOS</t>
  </si>
  <si>
    <t>210-REGISTROS DE DISPONIBILIDAD PRESUPUESTAL</t>
  </si>
  <si>
    <t xml:space="preserve">215-REGISTROS DE OPERACIONES DE CAJA MENOR </t>
  </si>
  <si>
    <t>220-REPORTE DE AVANCE A LA GESTION – FURAG</t>
  </si>
  <si>
    <t>10-Decretos</t>
  </si>
  <si>
    <t>15-Resoluciones</t>
  </si>
  <si>
    <t>5-Circulares Dispositivas</t>
  </si>
  <si>
    <t>10-Circulares Informativas</t>
  </si>
  <si>
    <t>5-Informes a Entes de Control</t>
  </si>
  <si>
    <t>85-Informes de Gestión</t>
  </si>
  <si>
    <t>30-Proyectos de Ordenanza</t>
  </si>
  <si>
    <t>65-Actas Comité de Evaluación</t>
  </si>
  <si>
    <t>170-Actas Comité Evaluador de Licitaciones Públicas, Concurso de Méritos y Selección Abreviada</t>
  </si>
  <si>
    <t>230-Actas Consejo de Gobierno</t>
  </si>
  <si>
    <t>15-Conceptos Jurídicos</t>
  </si>
  <si>
    <t>5-Contratos de Arrendamiento</t>
  </si>
  <si>
    <t>10-Contratos de Comodato</t>
  </si>
  <si>
    <t>15-Contratos de Consultoría</t>
  </si>
  <si>
    <t>20-Contratos de Obra</t>
  </si>
  <si>
    <t>25-Contratos de Prestación de Servicios</t>
  </si>
  <si>
    <t>30-Contratos de Suministros</t>
  </si>
  <si>
    <t>35-Contratos Interadministrativos</t>
  </si>
  <si>
    <t>5-Convenios Con Persona Jurídica Sin Ánimo de Lucro</t>
  </si>
  <si>
    <t>10-Convenios Interadministrativos</t>
  </si>
  <si>
    <t>15-Convenios Interinstitucionales</t>
  </si>
  <si>
    <t>185-Actas Comité Institucional de Coordinación del Sistema de Control Interno</t>
  </si>
  <si>
    <t>40-Informes de Auditorías del Sistema de Gestión de Calidad</t>
  </si>
  <si>
    <t>75-Informes de Evaluación de la Gestión por Dependencias</t>
  </si>
  <si>
    <t>80-Informes de Evaluación Integral</t>
  </si>
  <si>
    <t>85-Infomes de Gestión</t>
  </si>
  <si>
    <t>130-Informes de Seguimiento de Control Interno</t>
  </si>
  <si>
    <t>165-Informes Ejecutivos Anuales de Evaluación al Sistema de Control Interno</t>
  </si>
  <si>
    <t>185-Informes Pormenorizado del Estado de Control Interno</t>
  </si>
  <si>
    <t>55-Planes de Auditorias</t>
  </si>
  <si>
    <t>120-Planes de Mejoramiento Institucional</t>
  </si>
  <si>
    <t>5-Programas Anuales de Auditorias</t>
  </si>
  <si>
    <t>125-Actas Comité Departamental de Auditorías</t>
  </si>
  <si>
    <t>40-Procesos Disciplinarios</t>
  </si>
  <si>
    <t>105-Programas de Capacitación y Divulgación del Régimen Disciplinario</t>
  </si>
  <si>
    <t>10-Boletines de Prensa</t>
  </si>
  <si>
    <t>60-Planes de Comunicaciones</t>
  </si>
  <si>
    <t>5-Acciones de Cumplimiento</t>
  </si>
  <si>
    <t>10-Acciones de Grupo</t>
  </si>
  <si>
    <t>15-Acciones de Tutela</t>
  </si>
  <si>
    <t>20-Acciones Populares</t>
  </si>
  <si>
    <t>40-Actas Comité de Conciliación</t>
  </si>
  <si>
    <t>105-Actas Comité de Seguridad Turística</t>
  </si>
  <si>
    <t>225-Actas Consejo Consultivo de Turismo del Departamento de Casanare</t>
  </si>
  <si>
    <t>255-Actas Consejo Departamental de Cinematografía</t>
  </si>
  <si>
    <t>265-Actas Consejo Departamental de Cultura</t>
  </si>
  <si>
    <t>280-Actas Consejo Departamental de Patrimonio Cultural de Casanare</t>
  </si>
  <si>
    <t>45-Programas de Asistencia Técnica</t>
  </si>
  <si>
    <t>200-Programas de Promoción y Difusión Turística y Cultural</t>
  </si>
  <si>
    <t>15-Proyectos Creación y Consolidación de la Red Departamental de Bibliotecas de Casanare</t>
  </si>
  <si>
    <t>180-Actas Comité Financiero para Conocer y Decidir sobre los Excedentes de Liquidez en Moneda Nacional o Extranjera del Departamento de Casanare</t>
  </si>
  <si>
    <t>30-Informes de Atención a Comunidades</t>
  </si>
  <si>
    <t>190-Actas Comité Institucional de Gestión y Desempeño</t>
  </si>
  <si>
    <t>250-Actas Consejo Departamental de Ciencia, Tecnologia e Innovación - Codecti</t>
  </si>
  <si>
    <t>275-Actas Consejo Departamental de Participación Ciudadana</t>
  </si>
  <si>
    <t>295-Actas Consejo Territorial de Salud Ambiental (Cotsa) y Mesas Temáticas</t>
  </si>
  <si>
    <t>310-Actas Secretaría Técnica del Órgano Colegiado de Administración y Decisión - Ocad Departamental</t>
  </si>
  <si>
    <t>5-Acuerdos del Órgano Colegiado de Administración y Decisión - OCAD Departamental</t>
  </si>
  <si>
    <t>15-Estudios y Diseños de Planeación Departamental</t>
  </si>
  <si>
    <t>25-Informes de Asistencia Técnica</t>
  </si>
  <si>
    <t>90-Informes de Gestión de Indicadores</t>
  </si>
  <si>
    <t>155-Informes de Trámites y Servicios</t>
  </si>
  <si>
    <t>190-Informes Rendición de Cuentas</t>
  </si>
  <si>
    <t>195-Informes Trimestral de Seguimiento a Mipg</t>
  </si>
  <si>
    <t>5-Manual de Procesos y Procedimientos</t>
  </si>
  <si>
    <t>80-Planes de Desarrollo Departamental</t>
  </si>
  <si>
    <t>120-Programas de Desarrollo Regional</t>
  </si>
  <si>
    <t>45-Informes de Avance y Seguimiento al Plan de Desarrollo</t>
  </si>
  <si>
    <t>40-Planes de Acción Institucional</t>
  </si>
  <si>
    <t>135-Planes de Ordenamiento Territorial</t>
  </si>
  <si>
    <t>225-Planes y Acuerdos Estratégicos Departamental de Ciencia, Tecnología e Innovación - Paed</t>
  </si>
  <si>
    <t>230-Planes y Políticas Públicas Sectoriales</t>
  </si>
  <si>
    <t>75-Actas Comité de Gestión Ambiental de la Gobernación de Casanare</t>
  </si>
  <si>
    <t>245-Actas Consejo Departamental de Archivos</t>
  </si>
  <si>
    <t>25-Conceptos Técnicos</t>
  </si>
  <si>
    <t>5-Consecutivos de Comunicaciones Oficiales Enviadas</t>
  </si>
  <si>
    <t>10-Consecutivos de Comunicaciones Oficiales Recibidas</t>
  </si>
  <si>
    <t>10-Informes a Otras Entidades</t>
  </si>
  <si>
    <t>95-Informes de Peticiones, Quejas, Reclamos Pqrs</t>
  </si>
  <si>
    <t>115-Informes de Satisfacción al Usuario</t>
  </si>
  <si>
    <t>5-Bancos Terminológicos de Series y Subseries Documentales</t>
  </si>
  <si>
    <t>10-Cuadros de Clasificación Documental</t>
  </si>
  <si>
    <t>15-Inventarios Documentales de Archivo Central</t>
  </si>
  <si>
    <t>20-Planes Institucionales de Archivo Pinar</t>
  </si>
  <si>
    <t>25-Programas de Gestión Documental - PGD</t>
  </si>
  <si>
    <t>30-Tablas de Control de Acceso</t>
  </si>
  <si>
    <t>35-Tablas de Retención Documental</t>
  </si>
  <si>
    <t>40-Tablas de Valoración Documental</t>
  </si>
  <si>
    <t>10-Instrumentos de Control de Comunicaciones Oficiales</t>
  </si>
  <si>
    <t>30-Instrumentos de Control y Registro de Préstamo y Consulta de Documentos</t>
  </si>
  <si>
    <t>165-Planes de Transferencias Documentales Primarias</t>
  </si>
  <si>
    <t>205-Planes Institucionales de Gestión Ambiental - Piga</t>
  </si>
  <si>
    <t>25-Planes Anuales de Sistemas</t>
  </si>
  <si>
    <t>45-Planes de Administración Digital</t>
  </si>
  <si>
    <t>50-Planes de Aplicativos y Sistemas de Gestión</t>
  </si>
  <si>
    <t>95-Planes de Infraestructura Tecnológica</t>
  </si>
  <si>
    <t>140-Planes de Preservación Digital A largo Plazo</t>
  </si>
  <si>
    <t>150-Planes de Seguridad y Privacidad de la Información</t>
  </si>
  <si>
    <t>195-Planes Estratégicos de Tecnologías y Sistema de la Información Peti</t>
  </si>
  <si>
    <t>175-Programas de Mantenimiento</t>
  </si>
  <si>
    <t>80-Actas Comité de Inventarios</t>
  </si>
  <si>
    <t>5-Comprobantes de Baja de Bienes de Almacén</t>
  </si>
  <si>
    <t>10-Comprobantes de Egreso de Bienes de Almacén</t>
  </si>
  <si>
    <t>15-Comprobantes de Ingreso de Bienes de Almacén</t>
  </si>
  <si>
    <t>5-Historiales de Bienes Inmuebles</t>
  </si>
  <si>
    <t>10-Historiales de Maquinaria y Equipo</t>
  </si>
  <si>
    <t>30-Historiales de Vehiculos</t>
  </si>
  <si>
    <t>35-Instrumentos de Control y Registro de Seguridad y Vigilancia</t>
  </si>
  <si>
    <t>5-Inventarios Generales de Bienes Del Departamento</t>
  </si>
  <si>
    <t>15-Planes Anuales de Adquisiciones de Bienes y Servicios</t>
  </si>
  <si>
    <t>105-Planes de Mantenimiento de Infraestructura Física</t>
  </si>
  <si>
    <t>5-Actas Comisión de Personal</t>
  </si>
  <si>
    <t>30-Actas Comité de Accidentes de Trabajo</t>
  </si>
  <si>
    <t>50-Actas Comité de Convivencia laboral</t>
  </si>
  <si>
    <t>200-Actas Comité Paritario de Seguridad y Salud en el Trabajo</t>
  </si>
  <si>
    <t>5-Historias Laborales</t>
  </si>
  <si>
    <t>200-Informes Trimestrales del Comité de Convivencia Laboral</t>
  </si>
  <si>
    <t>10-Manual Especifico de Funciones,  Requisitos y Competencias Laborales</t>
  </si>
  <si>
    <t>5-Planes Anuales de Actividades de Seguridad y Salud en el Trabajo - Sgsst</t>
  </si>
  <si>
    <t>20-Planes Anuales de Empleos Vacantes</t>
  </si>
  <si>
    <t>90-Planes de Incentivos</t>
  </si>
  <si>
    <t>185-Planes Estratégicos de Talento Humano</t>
  </si>
  <si>
    <t>200-Planes Institucionales de Capacitación - PIC</t>
  </si>
  <si>
    <t>100-Programas de Bienestar Social</t>
  </si>
  <si>
    <t>70-Actas Comité de Fondo de Contingencias Judiciales y Administrativas del Departamento de Casanare</t>
  </si>
  <si>
    <t>210-Actas Comité Técnico de Hacienda</t>
  </si>
  <si>
    <t>10-Historias Laborales Pensionales</t>
  </si>
  <si>
    <t>35-Procesos de Operaciones Crédito Público</t>
  </si>
  <si>
    <t>240-Actas Consejo Departamental de Adulto Mayor</t>
  </si>
  <si>
    <t>90-Programas de Atención a Población Vulnerable con Enfoque Diferencial</t>
  </si>
  <si>
    <t>290-Actas Consejo Departamental de Política Fiscal - Codfis</t>
  </si>
  <si>
    <t>5-Certificados de Disponibilidad Presupuestal</t>
  </si>
  <si>
    <t>50-Informes de Cancelación de Pasivos y Reservas</t>
  </si>
  <si>
    <t>65-Informes de Ejecución Presupuestal</t>
  </si>
  <si>
    <t>10-Libros de Gastos</t>
  </si>
  <si>
    <t>15-Libros de Legalización Del Gasto</t>
  </si>
  <si>
    <t>20-Libros de Registro de Reservas Presupuestales</t>
  </si>
  <si>
    <t>150-Actas Comité Departamental de Lucha Contra El Contrabando y Comercio Ilícito de Licores, Cervezas y Cigarrillos en el Departamento de Casanare</t>
  </si>
  <si>
    <t>5-Declaraciones Tributarias Impuesto Al Consumo Productos Nacionales e Importados (Licores, Cerveza, Cigarrillos)</t>
  </si>
  <si>
    <t>10-Declaraciones Tributarias Impuesto de Apuestas Permanentes</t>
  </si>
  <si>
    <t>15-Declaraciones Tributarias Impuesto de Loterías Foráneas</t>
  </si>
  <si>
    <t>20-Declaraciones Tributarias Impuesto de Registros</t>
  </si>
  <si>
    <t>25-Declaraciones Tributarias Impuesto de Vehículos Automotores</t>
  </si>
  <si>
    <t>30-Declaraciones Tributarias Impuesto Degüello de Ganado</t>
  </si>
  <si>
    <t>35-Declaraciones Tributarias Impuesto Sobretasa a la Gasolina</t>
  </si>
  <si>
    <t>25-Historiales de Registro de Impuestos al Consumo</t>
  </si>
  <si>
    <t>10-Planes Anuales de Acción de Rentas Departamental</t>
  </si>
  <si>
    <t>10-Procesos de Aprehensión de Productos con Impuesto al Consumo</t>
  </si>
  <si>
    <t>25-Procesos de Fiscalización</t>
  </si>
  <si>
    <t>30-Procesos de Liquidación Oficial</t>
  </si>
  <si>
    <t>15-Procesos de Cobro Coactivo</t>
  </si>
  <si>
    <t>175-Actas Comité Financiero de Inversiones del Departamento</t>
  </si>
  <si>
    <t>5-Comprobantes Contables de Egreso</t>
  </si>
  <si>
    <t>10-Comprobantes Contables de Ingres</t>
  </si>
  <si>
    <t>5-Estudios de Alternativas de Inversión</t>
  </si>
  <si>
    <t>10-Estudios de Endeudamiento para las Necesidades del Departamento</t>
  </si>
  <si>
    <t>55-Informes de Cierre Financiero</t>
  </si>
  <si>
    <t>60-Informes de Devoluciones Bancarias</t>
  </si>
  <si>
    <t>110-Informes de Rendición de la Cuenta Fiscal</t>
  </si>
  <si>
    <t>180-Informes Manejo de Intermediación Financiera</t>
  </si>
  <si>
    <t>5-Libros Auxiliar de Bancos</t>
  </si>
  <si>
    <t>10-Libros Auxiliar de Tesorería de la Cuenta Caja</t>
  </si>
  <si>
    <t>5-Libros de Cuentas por Pagar</t>
  </si>
  <si>
    <t>20-Procesos de Embargos</t>
  </si>
  <si>
    <t>10-Programas Anuales Mensualizados de Caja Pac</t>
  </si>
  <si>
    <t>5-Boletines de Deudores Morosos del Estado</t>
  </si>
  <si>
    <t>5-Estados Financieros de Propósito General</t>
  </si>
  <si>
    <t>5-Libros Diario</t>
  </si>
  <si>
    <t>10-Libros Mayor</t>
  </si>
  <si>
    <t>155-Planes de Sostenibilidad Contable</t>
  </si>
  <si>
    <t>170-Informes Estadísticos</t>
  </si>
  <si>
    <t>170-Planes Departamentales de Competitividad y Desarrollo Económico</t>
  </si>
  <si>
    <t>110-Actas Comité del Sistema Departamental de Áreas Protegidas</t>
  </si>
  <si>
    <t>120-Actas Comité Departamental de Adaptación y Mitigación del Cambio Climático</t>
  </si>
  <si>
    <t>20-Informes de Apoyo Técnico</t>
  </si>
  <si>
    <t>5-Proyectos Ambientales</t>
  </si>
  <si>
    <t>25-Proyectos de Micro Cuencas</t>
  </si>
  <si>
    <t>115-Programas de Comercialización</t>
  </si>
  <si>
    <t>140-Programas de Gestión de Desarrollo Empresarial</t>
  </si>
  <si>
    <t>20-Proyectos de Fomento Empresarial y Productivo</t>
  </si>
  <si>
    <t>40-Proyectos Productivos Agropecuarios</t>
  </si>
  <si>
    <t>85-Actas Comité de Justicia Transicional de Victimas del Conflicto Armado</t>
  </si>
  <si>
    <t>90-Actas Comité de Orden Público</t>
  </si>
  <si>
    <t>115-Actas Comité Departamental Contra la Lucha y Trata de Personas</t>
  </si>
  <si>
    <t>140-Actas Comité Departamental de Discapacidad</t>
  </si>
  <si>
    <t>160-Actas Comité Ejecutivo de Paz, Reconciliación y Convivencia</t>
  </si>
  <si>
    <t>235-Actas Consejo de Seguridad</t>
  </si>
  <si>
    <t>285-Actas Consejo Departamental de Paz, Reconciliación y Convivencia</t>
  </si>
  <si>
    <t>25-Programas de Apoyo a las Autoridades Electorales</t>
  </si>
  <si>
    <t>30-Programas de Apoyo a las Autoridades Judiciales</t>
  </si>
  <si>
    <t>35-Programas de Apoyo a las Entidades Descentralizadas del Nivel Departamental</t>
  </si>
  <si>
    <t>Dirección de Gestión de Riesgos de Desastres</t>
  </si>
  <si>
    <t>45-Actas Comité de Conocimiento del Riesgo de Desastres</t>
  </si>
  <si>
    <t>95-Actas Comité de Reducción del Riesgo de Desastres</t>
  </si>
  <si>
    <t>195-Actas Comité Manejo de Desastres</t>
  </si>
  <si>
    <t>270-Actas Consejo Departamental de Gestión de Riesgo de Desastres - Cdgrd</t>
  </si>
  <si>
    <t>300-Actas Fondo Departamental de Gestión de Riesgo de Desastres</t>
  </si>
  <si>
    <t>65-Planes de Contingencia para Temporada Invernal en el Departamento de Casanare</t>
  </si>
  <si>
    <t>70-Planes de Contingencia para Temporada Seca en el Departamento de Casanare</t>
  </si>
  <si>
    <t>75-Planes de Contingencia por Eventos Naturales y/o Antrópicos</t>
  </si>
  <si>
    <t>175-Planes Departamentales de Gestión del Riesgo de Desastres</t>
  </si>
  <si>
    <t>180-Planes Estrategia Departamental de Respuesta a Emergencias</t>
  </si>
  <si>
    <t>230-Programas Estrategia de Información y Comunicación de Gestión del Riesgo</t>
  </si>
  <si>
    <t>10-Actas Comisión Consultiva Departamental de las Comunidades Negras, Afrocolombianas, Raizales y Palenqueras del Departamento de Casanare</t>
  </si>
  <si>
    <t>135-Actas Comité Departamental de Derechos Humanos</t>
  </si>
  <si>
    <t>260-Actas Consejo Departamental de Comunidades Negras, Afro Colombianas, Raizales y Palenqueras</t>
  </si>
  <si>
    <t>305-Actas Mesa Departamental de Política y Concertación Indígena</t>
  </si>
  <si>
    <t>20-Historiales de Personerías Jurídicas</t>
  </si>
  <si>
    <t>50-Programas de Asistencia Técnica a Organismos Comunales</t>
  </si>
  <si>
    <t>60-Programas de Atención a Control Social y Veedurías Ciudadanas</t>
  </si>
  <si>
    <t>65-Programas de Atención a Participación Ciudadana</t>
  </si>
  <si>
    <t>70-Programas de Atención a Población Afro</t>
  </si>
  <si>
    <t>75-Programas de Atención a Población con Discapacidad</t>
  </si>
  <si>
    <t>80-Programas de Atención a Población Indígena</t>
  </si>
  <si>
    <t>85-Programas de Atención a Población Victimas</t>
  </si>
  <si>
    <t>170-Programas de Inspección, Vigilancia y Control</t>
  </si>
  <si>
    <t>15-Actas Comisión de Vigilancia y Seguimiento del Régimen Penitenciario</t>
  </si>
  <si>
    <t>20-Actas Comisión para la Coordinación y Seguimiento de los Procesos Electorales</t>
  </si>
  <si>
    <t>20-Conceptos Revisión de Actos Municipales</t>
  </si>
  <si>
    <t>210-Planes Integrales de Seguridad y Convivencia</t>
  </si>
  <si>
    <t>135-Programas de Fortalecimiento a la Paz, Seguridad y Convivencia Ciudadana</t>
  </si>
  <si>
    <t>165-Programas de Inspección, Control y Vigilancia de las Entidades Sin Ánimo de Lucro</t>
  </si>
  <si>
    <t>250-Programas Lucha Contra la Trata de Personas</t>
  </si>
  <si>
    <t>5-Conceptos de Evaluación de Proyectos de Infraestructura</t>
  </si>
  <si>
    <t>15-Historiales de Matriculas de Vehículos</t>
  </si>
  <si>
    <t>130-Planes de Movilidad de Tránsito y Transporte</t>
  </si>
  <si>
    <t>145-Planes de Seguridad Vial Departamental</t>
  </si>
  <si>
    <t>190-Planes Estratégicos de Seguridad Vial</t>
  </si>
  <si>
    <t>5-Procesos Administrativos Sancionatorios</t>
  </si>
  <si>
    <t>190-Programas de Prevención Vial</t>
  </si>
  <si>
    <t>110-Planes de Mantenimiento de Red Vial</t>
  </si>
  <si>
    <t>100-Informes de Proyectos de Inversión del Sector Solidario</t>
  </si>
  <si>
    <t>105-Informes de Rendición de Cuentas de las Instituciones Educativas</t>
  </si>
  <si>
    <t>160-Informes de Visitas a Establecimientos Educativos</t>
  </si>
  <si>
    <t>5-Licencias de Funcionamiento de Establecimientos Educativos Privados</t>
  </si>
  <si>
    <t>10-Licencias de Funcionamiento de Instituciones de Educación para el Trabajo y el Desarrollo Humano</t>
  </si>
  <si>
    <t>125-Planes de Mejoramiento Instituciones Educativas</t>
  </si>
  <si>
    <t>215-Planes Operativos Anuales de Inspección y Vigilancia - Poaiv</t>
  </si>
  <si>
    <t>130-Actas Comité Departamental de Convivencia Escolar</t>
  </si>
  <si>
    <t>145-Actas Comité Departamental de Formación y Actualización de Docentes - CDFAD</t>
  </si>
  <si>
    <t>120-Informes de Seguimiento Bilinguismo</t>
  </si>
  <si>
    <t>125-Informes de Seguimiento Conectividad y TIC</t>
  </si>
  <si>
    <t>135-Informes de Seguimiento Educación Inicial</t>
  </si>
  <si>
    <t>140-Informes de Seguimiento Etnoeducación</t>
  </si>
  <si>
    <t>145-Informes de Seguimiento Jornada Unica</t>
  </si>
  <si>
    <t>150-Informes de Seguimiento Proyecto Institucional PEI</t>
  </si>
  <si>
    <t>115-Planes de Mejoramiento de la Calidad Educativa</t>
  </si>
  <si>
    <t>220-Planes Territoriales de Formación Docente - Ptfd</t>
  </si>
  <si>
    <t>40-Programas de Articulación de Niveles Educativos</t>
  </si>
  <si>
    <t>55-Programas de Asistencia Técnica de Proyectos Pedagógicos Transversales</t>
  </si>
  <si>
    <t>125-Programas de Estímulos e Incentivos</t>
  </si>
  <si>
    <t>130-Programas de Evaluación Desempeño Laboral a Directivos y Docentes</t>
  </si>
  <si>
    <t>195-Programas de Primera Infancia</t>
  </si>
  <si>
    <t>100-Actas Comité de Seguimiento Operativo Departamental del Programa de Alimentación - PAE</t>
  </si>
  <si>
    <t>15-Programas Atención Educativa a Poblaciones Vulnerables</t>
  </si>
  <si>
    <t>20-Programas de Alimentación Escolar</t>
  </si>
  <si>
    <t>110-Programas de Cobertura de Servicio Educativo</t>
  </si>
  <si>
    <t>35-Actas Comité de Bienestar Laboral de la Secretaria de Educación</t>
  </si>
  <si>
    <t>55-Actas Comité de Convivencia Laboral de la Secretaria de Educación</t>
  </si>
  <si>
    <t>60-Actas Comité de Docentes Desplazados</t>
  </si>
  <si>
    <t>165-Actas Comité Especial Docentes y Directivos Amenazados</t>
  </si>
  <si>
    <t>205-Actas Comité Regional de Fondo de Prestaciones Sociales</t>
  </si>
  <si>
    <t>215-Actas Comité Técnico Departamental de Juegos Nacionales</t>
  </si>
  <si>
    <t>35-Informes de Atención al Ciudadano</t>
  </si>
  <si>
    <t>175-Informes Financieros</t>
  </si>
  <si>
    <t>5-Instrumentos de Control de Atención al Ciudadano</t>
  </si>
  <si>
    <t>20-Instrumentos de Control de Soporte Técnico</t>
  </si>
  <si>
    <t>160-Planes de Tecnologías</t>
  </si>
  <si>
    <t>95-Programas de Bienestar Laboral, Estímulos e Incentivos</t>
  </si>
  <si>
    <t>220-Actas Comité Técnico para la Implementación del Modelo Integral de Atención en Salud en el Departamento de Casanare</t>
  </si>
  <si>
    <t>10-Conceptos de Viabilidad Infraestructura y Dotación Hospitalaria</t>
  </si>
  <si>
    <t>15-Informes de Análisis de Situación en Salud</t>
  </si>
  <si>
    <t>70-Informes de Estadísticas Vitales</t>
  </si>
  <si>
    <t>30-Planes Bienales de Inversiones Públicas en Salud</t>
  </si>
  <si>
    <t>15-Boletines Epidemiológicos</t>
  </si>
  <si>
    <t>15-Licencias de Práctica Industriales, Veterinaria o de Investigación</t>
  </si>
  <si>
    <t>35-Planes de Acción en Salud (Pas)</t>
  </si>
  <si>
    <t>85-Planes de Emergencias</t>
  </si>
  <si>
    <t>100-Planes de Intervenciones Colectivas - PIC</t>
  </si>
  <si>
    <t>205-Programas de Promoción, Prevención y Control de las Enfermedades Transmitidas Por Vectores ETV y Zoonosis</t>
  </si>
  <si>
    <t>215-Programas de Seguridad Alimentaria y Nutricional</t>
  </si>
  <si>
    <t>235-Programas Inspección Vigilancia y Control de Prestadores Ilegales Salud Bucal, No Inscritos En el Reps</t>
  </si>
  <si>
    <t>240-Programas Inspección, Vigilancia y Control Factores de Riesgo del Ambiente</t>
  </si>
  <si>
    <t>245-Programas Inspección, Vigilancia y Control Sujetos de Control Sanitario</t>
  </si>
  <si>
    <t>255-Programas Mapa de Riesgo de la Calidad del Agua</t>
  </si>
  <si>
    <t>260-Programas Red de Laboratorios</t>
  </si>
  <si>
    <t>150-Programas de Inspección Vigilancia y Control Prestadores de Servicios de Salud</t>
  </si>
  <si>
    <t>160-Programas de Inspección y Vigilancia Al Aseguramiento del Régimen Especial</t>
  </si>
  <si>
    <t>185-Programas de Participación Comunitaria</t>
  </si>
  <si>
    <t>155-Actas Comité Departamental de Servicio Social Obligatorio</t>
  </si>
  <si>
    <t>10-Historiales de Maquinaria y equipo</t>
  </si>
  <si>
    <t>15-Instrumentos de Control de Recursos Físicos</t>
  </si>
  <si>
    <t>10-Inventarios Generales de Bienes del Fondo Departamental de Salud</t>
  </si>
  <si>
    <t>20-Licencias para Prestadores de Servicios en Seguridad y Salud en el Trabajo</t>
  </si>
  <si>
    <t>145-Programas de Inspección para Red Pública Departamental</t>
  </si>
  <si>
    <t>155-Programas de Inspección y Vigilancia a EntidaDes Territoriales</t>
  </si>
  <si>
    <t>180-Programas de Mantenimiento de Bienes y Equipos</t>
  </si>
  <si>
    <t>210-Programas de Seguimiento y Actualización de los Cálculos Actuariales del Pasivo Pensional de las Entidades Territoriales</t>
  </si>
  <si>
    <t>225-Programas Departamental de Servicio Social Obligatorio</t>
  </si>
  <si>
    <t>10-Certificados de Reporte de Asignación de Subsidios</t>
  </si>
  <si>
    <t>25-Instrumentos de  Control  y  Registro Adjudicatarios de Vivienda</t>
  </si>
  <si>
    <t>220-Programas de Subsidio de Vivienda</t>
  </si>
  <si>
    <t>35-Proyectos de Vivienda de Interés Social</t>
  </si>
  <si>
    <t>Dirección de Vivienda</t>
  </si>
  <si>
    <t>25-Actas Comité Asesor para la Evaluación de Proyectos</t>
  </si>
  <si>
    <t>10-Proyectos Ciencia Tecnología E Innovación</t>
  </si>
  <si>
    <t>45-Proyectos Sectoriales Gestión de la Inversión y Apoyo a Proyectos del Sistema General de Regalías</t>
  </si>
  <si>
    <t>Despacho_del_Gobernador</t>
  </si>
  <si>
    <t>Oficina_Asesora_Jurídica</t>
  </si>
  <si>
    <t>Oficina_de_Control_Interno_de_Gestión</t>
  </si>
  <si>
    <t>IDENTIFICACIÓN DEL ACTIVO DE INFORMACIÓN</t>
  </si>
  <si>
    <t>DATOS PERSONALES</t>
  </si>
  <si>
    <t>ÍNDICE DE INFORMACIÓN CLASIFICADA Y RESERVADA</t>
  </si>
  <si>
    <t>CLASIFICACIÓN DEL ACTIVO DE INFORMACIÓN</t>
  </si>
  <si>
    <t>Fecha de generación de la información (DD-MM-AAAA)</t>
  </si>
  <si>
    <t>Consecutivo del activo de información. Identificador Único. Seleccione de la lista desplegable según sea el caso</t>
  </si>
  <si>
    <t xml:space="preserve">La integridad se refiere a la exactitud y completitud de la información, esta propiedad es la que permite que la información sea precisa, coherente y completa desde su creación hasta su destrucción. Selecciona de la lista según sea el caso:
• Alto
• Medio
• Bajo
</t>
  </si>
  <si>
    <t>Fecha de clasificación
(DD-MM-AAAA)</t>
  </si>
  <si>
    <t>revisar iso 27001</t>
  </si>
  <si>
    <t xml:space="preserve">Selecciona de la lista desplegable la secretaría a la que pertenece el activo </t>
  </si>
  <si>
    <t>Dependencia que está identificando el activo de información. Seleccione de la lista desplegable según sea el caso</t>
  </si>
  <si>
    <t>Selecciona de la lista desplegable la Serie documental del área, dependencia o proceso que se encuentra identificando el Activo</t>
  </si>
  <si>
    <t>Seleccione de la lista desplegable según sea el caso. Nombre de la dependencia, proceso responsable de producir el activo de información.</t>
  </si>
  <si>
    <t>Identifica la forma, tamaño o modo en la que se presenta la información o se permite su visualización o consulta, tales como: Hoja de cálculo, imagen, audio, video, documento de texto, etc. Selecciona de la lista Desplegable Según sea el caso"</t>
  </si>
  <si>
    <t xml:space="preserve">La confidencialidad se refiere a que la información sea accesible de forma única a las personas que se encuentran autorizadas. Selecciona de la lsita desplegable según sea el caso:
• Pública Reservada / Confidencial =Alta
• Clasificada / Uso Interno = Medio
• Información Pública / Pública =Bajo
</t>
  </si>
  <si>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Selecciona de la lista desplegable según sea el caso:
• Alto
• Medio
• Bajo
</t>
  </si>
  <si>
    <t xml:space="preserve">Selecciona de la lista desplegable según sea el caso:                                 Publicada: Si la información es publica y se puede consultar en un sitio web ( interno o externo) o un sistema de información del Estado.
Publicada (Interno)
Publicada (Externo - Internet)
No Publicada: Si la información se encuentra en la Entidad pero no se encuentra en un sistema de información o sitio web "
</t>
  </si>
  <si>
    <t xml:space="preserve">: Según sea integral o parcial la clasificación, las partes o secciones clasificadas o reservadas. Indicar si la totalidad del documento es clasificado o reservado o si solo una parte corresponde a esta calificación. Selecciona de la lista desplegable según sea el caso:
• Reserva total
• Reserva parcial
• Sin reserva
</t>
  </si>
  <si>
    <t>Tiempo que cobija la clasificación o reserva. La clasificación es ilimitada en años, la reserva solo puede durar como máximo por 15 años desde la creación del documento.</t>
  </si>
  <si>
    <t xml:space="preserve">El activo de información contiene datos personales selecciona de la lista desplegable   
• SI
• NO
• N/A
</t>
  </si>
  <si>
    <t>La finalidad de la recolección justifica por la cual el dato es capturado, almacenado y mantenido en la Entidad.</t>
  </si>
  <si>
    <t xml:space="preserve">Seleccionar de la lista desplegable, si se cuenta o no con la autorización de la recolección y tratamiento.
• SI
• NO
• N/A
</t>
  </si>
  <si>
    <t>Propietario del activo</t>
  </si>
  <si>
    <t>Custodio del activo</t>
  </si>
  <si>
    <t xml:space="preserve">Identificador </t>
  </si>
  <si>
    <t>Software</t>
  </si>
  <si>
    <t>Hardware</t>
  </si>
  <si>
    <t>Información</t>
  </si>
  <si>
    <t xml:space="preserve">Documentos Mixtos </t>
  </si>
  <si>
    <t>Documentos electrónicos</t>
  </si>
  <si>
    <t>Documentos físicos</t>
  </si>
  <si>
    <t>Portales - Extranet</t>
  </si>
  <si>
    <t>Dirección de Tránsito y Movilidad</t>
  </si>
  <si>
    <t>Despacho Secretaría de Integración, Desarrollo social y Mujer</t>
  </si>
  <si>
    <t>Publicada ( Interno)</t>
  </si>
  <si>
    <t xml:space="preserve">Tipo: Selecciona el Tipo de Activo de la lista desplegable
*Información: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*Software:Software de aplicación, interfaces, software del sistema, herramientas de desarrollo y otras utilidades relacionadas
*Hardware:Equipos de cómputo que por su criticidad son considerados activos de información, no sólo activos fijos.
*Soporte para almacenamiento de información :Equipo para almacenamiento de información como USB, Discos Duros, CDs, SAN, NAS.
*Servicios:Servicios de computación y comunicaciones, tales como Internet, páginas de consulta, directorios compartidos
Recurso Humano: Personas que por su conocimiento, experiencia y criticidad son consideradas activos de información.
</t>
  </si>
  <si>
    <r>
      <rPr>
        <b/>
        <sz val="12"/>
        <color theme="1"/>
        <rFont val="Calibri"/>
        <family val="2"/>
        <scheme val="minor"/>
      </rPr>
      <t xml:space="preserve">c) </t>
    </r>
    <r>
      <rPr>
        <sz val="12"/>
        <color theme="1"/>
        <rFont val="Calibri"/>
        <family val="2"/>
        <scheme val="minor"/>
      </rPr>
      <t>Los secretos comerciales, industriales y profesionales, así como los estipulados en el parágrafo del artículo 77 de la Ley 1474 de 2011.</t>
    </r>
  </si>
  <si>
    <r>
      <rPr>
        <b/>
        <sz val="12"/>
        <color theme="1"/>
        <rFont val="Calibri"/>
        <family val="2"/>
        <scheme val="minor"/>
      </rPr>
      <t xml:space="preserve">i) </t>
    </r>
    <r>
      <rPr>
        <sz val="12"/>
        <color theme="1"/>
        <rFont val="Calibri"/>
        <family val="2"/>
        <scheme val="minor"/>
      </rPr>
      <t>La salud pública.</t>
    </r>
  </si>
  <si>
    <r>
      <rPr>
        <b/>
        <sz val="12"/>
        <color theme="1"/>
        <rFont val="Calibri"/>
        <family val="2"/>
        <scheme val="minor"/>
      </rPr>
      <t>Información exceptuada por daño a los intereses públicos.</t>
    </r>
    <r>
      <rPr>
        <sz val="12"/>
        <color theme="1"/>
        <rFont val="Calibri"/>
        <family val="2"/>
        <scheme val="minor"/>
      </rPr>
      <t xml:space="preserve"> </t>
    </r>
  </si>
  <si>
    <r>
      <rPr>
        <b/>
        <sz val="12"/>
        <color theme="1"/>
        <rFont val="Calibri"/>
        <family val="2"/>
        <scheme val="minor"/>
      </rPr>
      <t>Información exceptuada por daño de derechos a personas naturales o jurídicas.</t>
    </r>
    <r>
      <rPr>
        <sz val="12"/>
        <color theme="1"/>
        <rFont val="Calibri"/>
        <family val="2"/>
        <scheme val="minor"/>
      </rPr>
      <t xml:space="preserve"> siguientes derechos:
</t>
    </r>
    <r>
      <rPr>
        <b/>
        <sz val="12"/>
        <color theme="1"/>
        <rFont val="Calibri"/>
        <family val="2"/>
        <scheme val="minor"/>
      </rPr>
      <t/>
    </r>
  </si>
  <si>
    <r>
      <rPr>
        <b/>
        <sz val="12"/>
        <color theme="1"/>
        <rFont val="Calibri"/>
        <family val="2"/>
        <scheme val="minor"/>
      </rPr>
      <t>a)</t>
    </r>
    <r>
      <rPr>
        <sz val="12"/>
        <color theme="1"/>
        <rFont val="Calibri"/>
        <family val="2"/>
        <scheme val="minor"/>
      </rPr>
      <t xml:space="preserve"> El derecho de toda persona a la intimidad, bajo las limitaciones propias que impone la condición de servidor público, en concordancia con lo estipulado.</t>
    </r>
  </si>
  <si>
    <r>
      <rPr>
        <b/>
        <sz val="12"/>
        <color theme="1"/>
        <rFont val="Calibri"/>
        <family val="2"/>
        <scheme val="minor"/>
      </rPr>
      <t xml:space="preserve">a) </t>
    </r>
    <r>
      <rPr>
        <sz val="12"/>
        <color theme="1"/>
        <rFont val="Calibri"/>
        <family val="2"/>
        <scheme val="minor"/>
      </rPr>
      <t>La defensa y seguridad nacional.</t>
    </r>
  </si>
  <si>
    <r>
      <rPr>
        <b/>
        <sz val="12"/>
        <color theme="1"/>
        <rFont val="Calibri"/>
        <family val="2"/>
        <scheme val="minor"/>
      </rPr>
      <t>b)</t>
    </r>
    <r>
      <rPr>
        <sz val="12"/>
        <color theme="1"/>
        <rFont val="Calibri"/>
        <family val="2"/>
        <scheme val="minor"/>
      </rPr>
      <t xml:space="preserve"> La seguridad pública.</t>
    </r>
  </si>
  <si>
    <r>
      <rPr>
        <b/>
        <sz val="12"/>
        <color theme="1"/>
        <rFont val="Calibri"/>
        <family val="2"/>
        <scheme val="minor"/>
      </rPr>
      <t xml:space="preserve">c) </t>
    </r>
    <r>
      <rPr>
        <sz val="12"/>
        <color theme="1"/>
        <rFont val="Calibri"/>
        <family val="2"/>
        <scheme val="minor"/>
      </rPr>
      <t>Las relaciones internacionales.</t>
    </r>
  </si>
  <si>
    <r>
      <rPr>
        <b/>
        <sz val="12"/>
        <color theme="1"/>
        <rFont val="Calibri"/>
        <family val="2"/>
        <scheme val="minor"/>
      </rPr>
      <t xml:space="preserve">d) </t>
    </r>
    <r>
      <rPr>
        <sz val="12"/>
        <color theme="1"/>
        <rFont val="Calibri"/>
        <family val="2"/>
        <scheme val="minor"/>
      </rPr>
      <t>La prevención, investigación y persecución de los delitos y las faltas disciplinarias, mientras que no se haga efectiva la medida de aseguramiento o se formule pliego de cargos, según el caso.</t>
    </r>
  </si>
  <si>
    <r>
      <rPr>
        <b/>
        <sz val="12"/>
        <color theme="1"/>
        <rFont val="Calibri"/>
        <family val="2"/>
        <scheme val="minor"/>
      </rPr>
      <t xml:space="preserve">f) </t>
    </r>
    <r>
      <rPr>
        <sz val="12"/>
        <color theme="1"/>
        <rFont val="Calibri"/>
        <family val="2"/>
        <scheme val="minor"/>
      </rPr>
      <t>La administración efectiva de la justicia.</t>
    </r>
  </si>
  <si>
    <r>
      <rPr>
        <b/>
        <sz val="12"/>
        <color theme="1"/>
        <rFont val="Calibri"/>
        <family val="2"/>
        <scheme val="minor"/>
      </rPr>
      <t xml:space="preserve">g) </t>
    </r>
    <r>
      <rPr>
        <sz val="12"/>
        <color theme="1"/>
        <rFont val="Calibri"/>
        <family val="2"/>
        <scheme val="minor"/>
      </rPr>
      <t>Los derechos de la infancia y la adolescencia.</t>
    </r>
  </si>
  <si>
    <r>
      <rPr>
        <b/>
        <sz val="12"/>
        <color theme="1"/>
        <rFont val="Calibri"/>
        <family val="2"/>
        <scheme val="minor"/>
      </rPr>
      <t xml:space="preserve">h) </t>
    </r>
    <r>
      <rPr>
        <sz val="12"/>
        <color theme="1"/>
        <rFont val="Calibri"/>
        <family val="2"/>
        <scheme val="minor"/>
      </rPr>
      <t>La estabilidad macroeconómica y financiera del país.</t>
    </r>
  </si>
  <si>
    <r>
      <rPr>
        <b/>
        <sz val="12"/>
        <color theme="1"/>
        <rFont val="Calibri"/>
        <family val="2"/>
        <scheme val="minor"/>
      </rPr>
      <t xml:space="preserve">e) </t>
    </r>
    <r>
      <rPr>
        <sz val="12"/>
        <color theme="1"/>
        <rFont val="Calibri"/>
        <family val="2"/>
        <scheme val="minor"/>
      </rPr>
      <t>El debido proceso y la igualdad de las partes en los procesos judiciales.</t>
    </r>
  </si>
  <si>
    <r>
      <rPr>
        <b/>
        <sz val="12"/>
        <color theme="1"/>
        <rFont val="Calibri"/>
        <family val="2"/>
        <scheme val="minor"/>
      </rPr>
      <t xml:space="preserve">b) </t>
    </r>
    <r>
      <rPr>
        <sz val="12"/>
        <color theme="1"/>
        <rFont val="Calibri"/>
        <family val="2"/>
        <scheme val="minor"/>
      </rPr>
      <t>El derecho de toda persona a la vida, la salud o la seguridad.</t>
    </r>
  </si>
  <si>
    <r>
      <t xml:space="preserve">Indica la norma jurídica que sirve como fundamento jurídico para la clasificación o reserva de la información.
</t>
    </r>
    <r>
      <rPr>
        <b/>
        <sz val="11"/>
        <color theme="1"/>
        <rFont val="Arial"/>
        <family val="2"/>
      </rPr>
      <t xml:space="preserve">Información exceptuada por daño de derechos a personas naturales o jurídicas. </t>
    </r>
    <r>
      <rPr>
        <sz val="11"/>
        <color theme="1"/>
        <rFont val="Arial"/>
        <family val="2"/>
      </rPr>
      <t xml:space="preserve">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del artículo 77 de la Ley 1474 de 2011.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t>
    </r>
    <r>
      <rPr>
        <b/>
        <sz val="11"/>
        <color theme="1"/>
        <rFont val="Arial"/>
        <family val="2"/>
      </rPr>
      <t xml:space="preserve">Información exceptuada por daño a los intereses públicos. </t>
    </r>
    <r>
      <rPr>
        <sz val="11"/>
        <color theme="1"/>
        <rFont val="Arial"/>
        <family val="2"/>
      </rPr>
      <t>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Se exceptúan también los documentos que contengan las opiniones o puntos de vista que formen parte del proceso deliberativo de los servidores públicos.</t>
    </r>
  </si>
  <si>
    <t xml:space="preserve">
Propietario del activo</t>
  </si>
  <si>
    <t xml:space="preserve">
Custodio del activo</t>
  </si>
  <si>
    <t>Fecha en la que el activo de información fue incluido en el inventario DD-MM-AAAA.</t>
  </si>
  <si>
    <t>Corresponde al nombre del funcionario o jefe dela dependencia encargada en la Entidad de la custodia o control de la información o implementación de controles de protección (Jefe de dependencia).</t>
  </si>
  <si>
    <t>Es la instancia administrativa de custodiar, organizar y proteger. Seleccione de la lista desplegable según sea el caso.</t>
  </si>
  <si>
    <t>Dialecto en que se encuentra la información. Selecciona de la lista Desplegable.</t>
  </si>
  <si>
    <t xml:space="preserve">La identificación de la excepción que, dentro de las previstas en los artículos 18 y 19 de la Ley 1712 de 2014, cobija la calificación de información reservada o clasificada. Si la respuesta es NO se debe marcar no aplica (N/A) en los demás campos sobre el índice de información clasificada y reservada.
Selecciona de la lista desplegable 
• SI
• NO
• N/A
</t>
  </si>
  <si>
    <t>Indica el fundamento constitucional o legal que justifica la clasificación o la reserva, señalando expresamente la norma, artículo, inciso o párrafo que la ampara.</t>
  </si>
  <si>
    <t xml:space="preserve">Tipos de datos personales: Si cuenta con datos personales seleccione el tipo de la lista desplegable 
Dato personal público: Toda información personal que es de conocimiento libre y abierto para el público en general. Ejemplo: estado civil, profesión u oficio,etc.
Dato personal privado: Toda información personal que tiene un conocimiento restringido, y en principio privado para el público en general. Ejemplo: Dirección de residencia y Nº teléfono.
Dato semiprivado: Es semiprivado el dato que no tiene naturaleza íntima, reservada ni pública y cuyo conocimiento o divulgación puede interesar no solo a su titular sino a cierto sector y grupo de personas. Ejemplo: Fecha y lugar de nacimiento.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En caso contrario seleccione N/A:
</t>
  </si>
  <si>
    <t xml:space="preserve">Seleccione de la lista desplegable el proceso de la entidad al que pertenece el activo. </t>
  </si>
  <si>
    <t>Actas  de Reunion  director -Contratistas</t>
  </si>
  <si>
    <t>Actas suscritas  de  reunion  del  director de construcciones con los contratistas de obra e interventoria</t>
  </si>
  <si>
    <t>Actas de entrega Institucional</t>
  </si>
  <si>
    <t>Actas suscritas  por la Secretaria de infraestructura, direcciòn de construcciones y las entidades que reciben las obras.</t>
  </si>
  <si>
    <t>520-85</t>
  </si>
  <si>
    <t>Consecutivos  cartas  y  memorandos</t>
  </si>
  <si>
    <t>Archivos  por  vigencia  de  consecutivos  de  memorandos  y  cartas.</t>
  </si>
  <si>
    <t>520-145</t>
  </si>
  <si>
    <t>Informes de Supervision</t>
  </si>
  <si>
    <t xml:space="preserve">Informes  de  seguimiento a proyectos en ejecucion. </t>
  </si>
  <si>
    <t>Torre A- Quinto piso - Direccion de construcciones,  Equipo de computo placa No. 8535</t>
  </si>
  <si>
    <t>tener registro de los intervinientes en el proceso</t>
  </si>
  <si>
    <t>Tener registro y soporte de la entidad encargada del mantenimiento de la obra.</t>
  </si>
  <si>
    <t>Torre A- Quinto piso - Direccion de construcciones,  Equipo de computo placa No. 11353</t>
  </si>
  <si>
    <t>Tener informaciòn del personal técnico y profesionales de apoyo quienes proyectaron los documentos</t>
  </si>
  <si>
    <t>Torre A- Quinto piso - Direccion de construcciones,  Equipo de computo placa No. 8535 y carpeta compartida contratacion-obra de cada profesional de apoyo a la supervisiòn.</t>
  </si>
  <si>
    <t>Tener informaciòn de la persona asignada como supervisor y los apoyos.</t>
  </si>
  <si>
    <t>510,55,5</t>
  </si>
  <si>
    <t>Filtros o revision tecnica documental de proyectos</t>
  </si>
  <si>
    <t>Filtro suscrito entre los Profesionales encargados en revisar el proyecto</t>
  </si>
  <si>
    <t>510.55.5</t>
  </si>
  <si>
    <t>Consecutivos  memorandos</t>
  </si>
  <si>
    <t xml:space="preserve">Archivos  por  vigencia  de  consecutivos  de  memorandos </t>
  </si>
  <si>
    <t>BASE DE DATOS PRECIOS UNITARIOS</t>
  </si>
  <si>
    <t xml:space="preserve">Revisión de precios unitarios de referencia a los proyectos de acuerdo a la base de datos </t>
  </si>
  <si>
    <t>Torre A- Quinto piso - Direccion de programación,  Equipo de computo placa No. 14858</t>
  </si>
  <si>
    <t>tener registro de las revisiones de los proyectos</t>
  </si>
  <si>
    <t>Torre A- Quinto piso - Direccion de programación,  Equipo de computo placa No. 16456</t>
  </si>
  <si>
    <t>ACTAS DE COMITÉ DE INVENTARIOS</t>
  </si>
  <si>
    <t>Se ejecuta la depuración de los inventarios, bienes muebles e inmuebles de propiedad planta y equipos, intangibles y activos biológicos, con actividades como autorización de bajas definitivas y disposición final de bienes y otras disposiciones.</t>
  </si>
  <si>
    <t>Almacenista General</t>
  </si>
  <si>
    <t>COMPROBANTES DE BAJA DE BIENES DE ALMACEN</t>
  </si>
  <si>
    <t>Corresponde a la baja definitiva de los bienes muebles e inmuebles de propiedad planta y equipo, que se encuentran reconocidos en el inventario del Departamento.</t>
  </si>
  <si>
    <t>COMPROBANTES DE SALIDA DE  BIENES DE ALMACEN</t>
  </si>
  <si>
    <t>Comprende el registro en el sistema de información SRFV7.1 de la salida de los bienes y/o elementos ya sea por contratos de destinacnión específica, proyectos o bienes para uso de la Entidad de Gobierno.</t>
  </si>
  <si>
    <t>COMPRANANTES DE ENTRADA DE BIENES DE ALMACEN</t>
  </si>
  <si>
    <t>Comprende el registro en el sistema de información SRFV7.1 de la entrada a almacén de los bienes y/o elementos adquiridos ya sea por contratos de destinacnión específica, proyectos o bienes para uso de la Entidad de Gobierno.</t>
  </si>
  <si>
    <t>EXPEDIENTES E HISTORIALES DE BIENES INMUEBLES</t>
  </si>
  <si>
    <t>Carpetas en físico con os expedientes de los inmuebles de propiedad del Departamento, y los que se encuentran entregados a terceros baja figura de comodato.</t>
  </si>
  <si>
    <t>HISTORIALES DE MAQUINARIA Y EQUIPO</t>
  </si>
  <si>
    <t>Trazabilidad de la maquinaria desde la adquisición, movimientos de inventarios y bodegas o divisiones.</t>
  </si>
  <si>
    <t>HISTORIALES DE VEHICULOS</t>
  </si>
  <si>
    <t>Trazabilidad en el inventario de cada vehículo de propiedad del Departamento, movimientos de inventario y traspasos en la forma SRFV7.1</t>
  </si>
  <si>
    <t xml:space="preserve">INVENTARIOS GENERALES DE BIENES DEL DEPARTAMENTO </t>
  </si>
  <si>
    <t>Representa el reporte general de bienes muebles e inmmuebles, bienes en bodega,  por todos los centros de responsabilidad que opera el Almacén General, en el Software SRFV7.1 por las formas RICC y REBF, a corte una vigencia.</t>
  </si>
  <si>
    <t xml:space="preserve">INFORME DE GESTION </t>
  </si>
  <si>
    <t>Ley 1755 de 2015.</t>
  </si>
  <si>
    <t>Auxiliar Administrativa</t>
  </si>
  <si>
    <t xml:space="preserve">INTRUMENTOS DE CONTROL Y REGISTRO DE SEGURIDAD Y VIGILANCIA </t>
  </si>
  <si>
    <t>Tiene a su cargo la administración de los bienes muebles e inmuebles de su propiedad y le corresponde, velar por la adecuada protección y custodia de estos, y de aquellos por los cuales sea o llegare a ser legalmente responsable, para lo cual debe adelantar las acciones necesarias tendientes a salvaguardar los recursos físicos de la Entidad</t>
  </si>
  <si>
    <t xml:space="preserve">PLANES ANUALES DE ADQUISICIONES DE BIENES Y SERVICIOS </t>
  </si>
  <si>
    <t xml:space="preserve">ACTUALIZACION DE LA PLATAFORMA SECOP II SEGÚN NESECIDADES Y SOLICITUDES POR PARTE DE LA DEPENDENCIAS </t>
  </si>
  <si>
    <t>Porfesional de Apoyo</t>
  </si>
  <si>
    <t>DERECHO DE PETICION</t>
  </si>
  <si>
    <t>Se clasifica cronologicamente por fechas y años, se hace depuracion depediento el tiempo de consevacion.</t>
  </si>
  <si>
    <t>Direccion Admnistrativa</t>
  </si>
  <si>
    <t xml:space="preserve">PLANES DE MANTENIENTO DE INFRAESTRUCTURA FISISCA </t>
  </si>
  <si>
    <t>Corresponde al plan de mantenimiento pretende ser un instrumento de apoyo para los servidores públicos de la Gobernación de Casanare, en la planeación, ejecución y verificación del mantenimiento de la infraestructura y espacio físico  a cargo de la entidad</t>
  </si>
  <si>
    <t>Técnico Adminsitrativo</t>
  </si>
  <si>
    <t>Almacén General</t>
  </si>
  <si>
    <t>Relación de actividades ejecutadas, formalidad en el cumplimiento de los requisitos, trazabilidad de los responsables del comité.</t>
  </si>
  <si>
    <t>Almacén General, Software SRFV7.1</t>
  </si>
  <si>
    <t>Para elaboración del documento</t>
  </si>
  <si>
    <t>600.15</t>
  </si>
  <si>
    <t>Resoluciones</t>
  </si>
  <si>
    <t>Actos administrativos</t>
  </si>
  <si>
    <t>JULIETH CRISTINA ACOSTA</t>
  </si>
  <si>
    <t>600.85</t>
  </si>
  <si>
    <t>Derechos de petición</t>
  </si>
  <si>
    <t>Respuestas a la comunidad</t>
  </si>
  <si>
    <t>GLORIA NARANJO/FLOR ISMENIA MARTINEZ</t>
  </si>
  <si>
    <t>Informe de gestión</t>
  </si>
  <si>
    <t>Documento resúmen de la recopilación de la gestión realizada en un periodo</t>
  </si>
  <si>
    <t>https://www.casanare.gov.co/NuestraGestion/Paginas/Normatividad.aspx</t>
  </si>
  <si>
    <t>Se conservan como fuente de conocimientointerno y externo</t>
  </si>
  <si>
    <t>PLATAFORMA DE PQR´S</t>
  </si>
  <si>
    <t>Archivo físico de la oficina</t>
  </si>
  <si>
    <t>350 195.15</t>
  </si>
  <si>
    <t>Procesos de Cobro Coactivo</t>
  </si>
  <si>
    <t>• Oficio Persuasivo_x000D_
• Emplazamiento_x000D_
• Liquidación de Aforo_x000D_
• Acta de investigació financiera_x000D_
• Mandamiento de pago_x000D_
• Resolución de Embargo_x000D_
• Citación_x000D_
• Notificación _x000D_
• Derechos de Petición_x000D_
• Excepciones_x000D_
• Recursos</t>
  </si>
  <si>
    <t>Nestor José Rincón Contreras - _x000D_
Director de Cobro Coactivo</t>
  </si>
  <si>
    <t>350.85</t>
  </si>
  <si>
    <t xml:space="preserve">Derechos de Petición </t>
  </si>
  <si>
    <t xml:space="preserve">• Drechos de petición respondidos que no conciernen al proceso </t>
  </si>
  <si>
    <t>350 115.85</t>
  </si>
  <si>
    <t>Informes de Gestión</t>
  </si>
  <si>
    <t>• Informe de Gestión _x000D_
• Inventario documental</t>
  </si>
  <si>
    <t>Torre A - Piso 3 - Dirección de Cobro Coactivo</t>
  </si>
  <si>
    <t>Art. 849-4 Del Estatuto Tributario ''Reserva del expediente en la etapa de cobro''</t>
  </si>
  <si>
    <t>a) El derecho de toda persona a la intimidad, bajo las limitaciones propias que impone la condición de servidor público, en concordancia con lo estipulado.</t>
  </si>
  <si>
    <t>• Información financiera y personal del ciudadano al cual se le apertura el proceso</t>
  </si>
  <si>
    <t>• Suscripción del documento</t>
  </si>
  <si>
    <t>10- BOLETINES</t>
  </si>
  <si>
    <t>BOLETINES DE PRENSA</t>
  </si>
  <si>
    <t>La Oficina Asesora de Comunicaciones produce a diario boletines de prensa alusivos a la gestión institucional de la Administración Departamental, los cuales se publican en la página web de la entidad: www.casanare.gov.co, en el susbitio Noticias para consulta de la ciudadanía.</t>
  </si>
  <si>
    <t>OFICINA ASESORA DE COMUNICACIONES</t>
  </si>
  <si>
    <t>DERECHOS DE PETICIÓN</t>
  </si>
  <si>
    <t>La Oficina Asesora de Comunicaciones recibe, responde y radica derechos de petición que se formulan de manera electrónica desde la plataforma de correspondencia de la Administración Departamental.</t>
  </si>
  <si>
    <t>85- INFORMES DE GESTIÓN</t>
  </si>
  <si>
    <t>INFORMES DE GESTIÓN</t>
  </si>
  <si>
    <t xml:space="preserve">La Oficina Asesora de Comunicaciones consolida informes de gestión de los resultados alcanzados durante cada vigencia, con un reporte de información semestral, para reportar a la Oficina de Control Interno de Gestión, a través de documentos electrónicos </t>
  </si>
  <si>
    <t>PLANES</t>
  </si>
  <si>
    <t>60- PLANES DE COMUNICACIÓN</t>
  </si>
  <si>
    <t>La Oficina Asesora de Comunicaciones formula el plan de comunicación de la entidad, mediante el cual se direccionan los medios y estrategias para fortalecer, garantizar y promover el acceso a la información pública.</t>
  </si>
  <si>
    <t>WWW.CASANARE.GOV.CO</t>
  </si>
  <si>
    <t>DERECHOS DE PETICION</t>
  </si>
  <si>
    <t>\\V-strprt-srv\cad-storage\3_GENERAL\3.2_SISTEMAS\3.8.ARCHIVO\3. ARCHIVO_2020-2023</t>
  </si>
  <si>
    <t xml:space="preserve">INFORMES </t>
  </si>
  <si>
    <t>PLANES ANUAL DE SISTEMAS</t>
  </si>
  <si>
    <t>PLANES DE ADMINISTRACION DIGITAL</t>
  </si>
  <si>
    <t>PLANES DE INFRAESTRUCTURA TECNOLOGICA</t>
  </si>
  <si>
    <t>PROGRAMAS DE MANTENIMIENTO</t>
  </si>
  <si>
    <t>Comunicación Oficial - Derechos de peticion, respuesta a derechos de peticios, Registro de evidencia</t>
  </si>
  <si>
    <t>Informe de gestió, Comunicaciones oficiales, Informes de inventario documental</t>
  </si>
  <si>
    <t>Planes anual de sistemas, Comunicaciones oficiales</t>
  </si>
  <si>
    <t>Planes de administracion digital, Informes, Guias, Actas de resumen</t>
  </si>
  <si>
    <t xml:space="preserve">Plan de infraestructura tecnologica, informes, actas de resumen, listas de asistencia, Comunicaciones oficiales </t>
  </si>
  <si>
    <t>Programa de mantenimiento, Comunicaciones oficiales - Resolución</t>
  </si>
  <si>
    <t>Planes Estratégicos de Tecnologías y Sistema de la Información Peti</t>
  </si>
  <si>
    <t>https://www.casanare.gov.co/NuestraGestion/Paginas/Planeacion-Gestion-y-Control.aspx</t>
  </si>
  <si>
    <t>Actas Comité de Fondo de Contingencias Judiciales y Administrativas del Departamento de Casanare</t>
  </si>
  <si>
    <t>• Actas de Comité de Fondo de Contingencias Judiciales y Administrativas del Departamento de Casanare_x000D_
• Comunicaciones Oficiales_x000D_
• Listas de asistencia</t>
  </si>
  <si>
    <t>ALBA LUCY CRUZ PARDO - Secretaria de Hacienda</t>
  </si>
  <si>
    <t>Actas Comité Técnico de Hacienda</t>
  </si>
  <si>
    <t>• Actas de Comité Técnico de Hacienda_x000D_
• Comunicaciones Oficiales_x000D_
• Listas de asistencia</t>
  </si>
  <si>
    <t>• Resolución</t>
  </si>
  <si>
    <t>Circulares</t>
  </si>
  <si>
    <t>• Circular</t>
  </si>
  <si>
    <t>Derechos de Petición</t>
  </si>
  <si>
    <t>• Derechos de Petición_x000D_
• Comunicaciones Oficiales</t>
  </si>
  <si>
    <t xml:space="preserve">Historias Laborales Pensionales </t>
  </si>
  <si>
    <t>• Registro civil de nacimiento_x000D_
• Registro civil de matrimonio_x000D_
• Registro civil de defunción_x000D_
• Partidas eclesiásticas _x000D_
• Documentos de identidad (cedula de ciudadanía, cedula de extranjería TI, pasaporte, NUIP, fotocopia)_x000D_
• Formato actualización de datos_x000D_
• Declaraciones extra juicio (intención de retire madre de hijo invalido, no pensión, no trámite de pensión en otro fondo, dependencia económica, convivencia, giro retroactivo)_x000D_
• Certificaciones (de alto riesgo, de subsidios por incapacidad, de escolaridad, otras)_x000D_
• Certificación de semanas cotizadas_x000D_
• Certificación de tiempo de servicio (formato 1-2-3B), Certificación expedida por plantel educativo en donde indique que el texto publicado por el causante fue adoptado para consulta o enseñanza _x000D_
• Certificación de Registro de Derecho de autor _x000D_
• Certificación de factores salariales_x000D_
• Reportes de consulta (OBP, RUAF, FOMAG, otros sistemas de información)_x000D_
• Documentos relacionados con la emisión, expedición y pago de bonos pensionales._x000D_
• Acto administrativo del retiro del servicio oficial_x000D_
• Formulario que establezca la EPS a la cual desea ser vinculado Certificación expedida por la EPS en la que indique fecha de afiliación, estado de la afiliación y el IBC de cotización al régimen contributivo de salud. _x000D_
• Solicitudes de prestación económica _x000D_
• Poderes (si se actúa mediante representante)_x000D_
• Autorizaciones_x000D_
• Sentencia de curaduría _x000D_
• Acta de posesión y discernimiento del curador_x000D_
• Tarjeta profesional del abogado _x000D_
• Dictamen de pérdida de capacidad laboral _x000D_
• Acto administrativo o documento mediante el cual el empleador reconoce una pensión de jubilación debidamente ejecutoriado _x000D_
• Actos administrativos o documentos de tramite_x000D_
• Acto administrativo o documento que resuelve de fondo la petición_x000D_
• Derechos de petición relacionados con la solicitud prestacional_x000D_
• Notificaciones_x000D_
• Proyecto de acto administrativo cuota parte pensional_x000D_
• Comunicaciones_x000D_
• Constancia acto administrativo ejecutoriado_x000D_
• Recursos de reposición, apelación y queja_x000D_
• Fallos de tutela ejecutoriados_x000D_
• Sentencias judiciales ejecutoriadas_x000D_
• Concepto favorable del Ministerio de la Protección Social para conmutación pensional_x000D_
• Memorial de designación presentado en vida por el pensionado ante la entidad de beneficiarios de ley con los documentos que los acredite como tal_x000D_
• Comunicación de aprobación calculo actuarial para conmutación pensional_x000D_
• Documentos relacionados con la contratación de una renta vitalicia_x000D_
• Contrato o documento de aceptación del retiro programado_x000D_
• Dictamen de revisión de calificación de invalidez_x000D_
• Documentos relacionados con la solicitud realizada por las AFPS _x000D_
• Formulario de defunción _x000D_
• Publicación de aviso de prensa por fallecimiento del causante-sobrevivencia_x000D_
• Declaración de imposibilidad para cotizar en pensión_x000D_
• Declaración bajo gravedad de juramento de honradez, pensión de consagración y buena conducta_x000D_
• Certificado de antecedentes disciplinarios _x000D_
• Factura de gastos funerarios_x000D_
• Certificado de existencia y representación legal de la entidad funeraria_x000D_
• Cobro de cuotas partes pensionales por cobrar a las entidades pensionales por pensionado._x000D_
• Pago de cuotas partes pensionales por pagar a las entidades concurrentes por el pensionado._x000D_
• Documentos relacionados con la emisión, expedición de la devolución de aportes por parte del contribuyente que no cumple con los requisitos de pensión.</t>
  </si>
  <si>
    <t>• Informe de Gestión_x000D_
• Comunicación Oficial_x000D_
• Inventario documental_x000D_
• Acta de empalme</t>
  </si>
  <si>
    <t>Libros registros de Resoluciones</t>
  </si>
  <si>
    <t>• Registro de Resoluciones</t>
  </si>
  <si>
    <t>Marco Fiscal de Mediano Plazo</t>
  </si>
  <si>
    <t>• Marco fiscal de mediano plazo_x000D_
• Comunicaciones Oficiales</t>
  </si>
  <si>
    <t>Procesos de Operaciones Crédito Público</t>
  </si>
  <si>
    <t>• Estudios de endeudamiento_x000D_
• Matrices comparativas_x000D_
• Estudios proyección de pagos_x000D_
• Estudios de financiamiento_x000D_
• Comunicación oficial</t>
  </si>
  <si>
    <t>Direccion de Rentas</t>
  </si>
  <si>
    <t>Actas Comité Departamental de Lucha Contra el Contrabando y Comercio ilícito de Licores, Cervezas y Cigarrillos en el Departamento de Casanare</t>
  </si>
  <si>
    <t>•Actas comité Departamental de Lucha contra el Contrabando y Comercio._x000D_
•Comunicación oficial_x000D_
•Informes</t>
  </si>
  <si>
    <t>YONNY SILVA RIVERA -_x000D_
Director Técnico de Rentas</t>
  </si>
  <si>
    <t>• Resoluciones</t>
  </si>
  <si>
    <t>Declaraciones Tributarias Impuesto al Consumo Productos Nacionales e Importados (Licores, Cerveza, Cigarrillos)</t>
  </si>
  <si>
    <t>• Declaración de impuesto al consumo de productos nacionales e importados (licores, cerveza, cigarrillos)_x000D_
• Tornaguías_x000D_
• Solicitud de estampilla_x000D_
• Acta de estampillaje _x000D_
• Registro Departamentalizaciones anteriores_x000D_
• Registro Fondo cuentas_x000D_
• Comunicación oficial</t>
  </si>
  <si>
    <t>Declaraciones Tributarias Impuesto de Apuestas Permanentes</t>
  </si>
  <si>
    <t>• Formularios de Declaración de Impuesto de apuestas _x000D_
• Consignaciones</t>
  </si>
  <si>
    <t>Declaraciones Tributarias Impuesto de Loterías Foráneas</t>
  </si>
  <si>
    <t>• Formularios de Declaración de Impuesto de loterías foráneas _x000D_
• Relación de ventas_x000D_
• Consignaciones</t>
  </si>
  <si>
    <t>Declaraciones Tributarias Impuesto de Registro</t>
  </si>
  <si>
    <t>• Formularios de Declaración de Impuesto de registro _x000D_
• Relación de ventas</t>
  </si>
  <si>
    <t>Declaraciones Tributarias Impuesto de Vehículos Automotores</t>
  </si>
  <si>
    <t>• Reporte del banco detallado_x000D_
• Declaración del impuesto de vehículos automotores</t>
  </si>
  <si>
    <t>Declaraciones Tributarias Impuesto Degüello de Ganado</t>
  </si>
  <si>
    <t>• Formularios de Declaración de Impuesto de Degüello de ganado _x000D_
• Consignación o reporte de cuenta_x000D_
• Relación de sacrificio</t>
  </si>
  <si>
    <t>Declaraciones Tributarias Impuesto Sobretasa a la Gasolina</t>
  </si>
  <si>
    <t>• Informe de declaraciones del impuesto sobretasa a la gasolina_x000D_
• Relación de ventas_x000D_
• Consignaciones_x000D_
• Dispersión bancaria</t>
  </si>
  <si>
    <t>•	 Derechos de petición_x000D_
•	 Comunicaciones oficiales</t>
  </si>
  <si>
    <t>Historiales de Registro de Impuestos al Consumo</t>
  </si>
  <si>
    <t>• Solicitud de licencia_x000D_
 • Comunicaciones oficiales_x000D_
• Acto administrativo_x000D_
• Notificación_x000D_
•Recursos</t>
  </si>
  <si>
    <t>• Informe de Gestión_x000D_
• Comunicación Oficial_x000D_
• Inventario documental</t>
  </si>
  <si>
    <t>Libros Registro de Resoluciones</t>
  </si>
  <si>
    <t>• Registro de resoluciones</t>
  </si>
  <si>
    <t>Planes Anuales de Acción de Rentas Departamental</t>
  </si>
  <si>
    <t>• Plan anual de acción de Rentas Departamental_x000D_
• Comunicación Oficial</t>
  </si>
  <si>
    <t>Procesos de Aprehensión de Productos con Impuesto al Consumo</t>
  </si>
  <si>
    <t xml:space="preserve">• Acta de aprehensión-_x000D_
• Oficio remisorio_x000D_
• Acta de revisión_x000D_
• Pliego de cargos_x000D_
• Acuse de recibido_x000D_
• Auto de traslado </t>
  </si>
  <si>
    <t>Procesos de Fiscalización</t>
  </si>
  <si>
    <t>• Declaración _x000D_
• Auto de apertura_x000D_
• Oficio persuasivo_x000D_
• Planilla_x000D_
• Auto de archivo</t>
  </si>
  <si>
    <t>Procesos de Liquidación Oficial</t>
  </si>
  <si>
    <t>• Liquidación oficial_x000D_
• Acuse de recibido_x000D_
• Auto de traslado_x000D_
• Planilla_x000D_
• Auto de archivo</t>
  </si>
  <si>
    <t>Actas Consejo Departamental de Politica Fiscal - CODFIS</t>
  </si>
  <si>
    <t>•Actas del Comité de Politica Fiscal_x000D_
•Informe CODFIS_x000D_
•Actos Administrativos</t>
  </si>
  <si>
    <t>RICARDO ANDRES PINZÓN MARTINEZ - Director Técnico de Presupuesto_x000D_
Director Tecnico de Presupuesto</t>
  </si>
  <si>
    <t>Documento físico</t>
  </si>
  <si>
    <t>Anteproyecto de Presupuesto</t>
  </si>
  <si>
    <t>•	Justificación del Anteproyecto. _x000D_
•	Anteproyecto del presupuesto de ingresos. _x000D_
•	Anteproyecto del presupuesto de gastos._x000D_
•	Registros de Cálculo de los ingresos_x000D_
•	corrientes por producto._x000D_
•	Registro de Clasificación económica de los gastos._x000D_
•	Registro de Proyección de Planta de personal del año próximo._x000D_
•	Certificación de nómina del presente año._x000D_
•	Registro de Pagos programados de deuda pública Para Empresas Industriales y Comerciales del Estado._x000D_
•	Justificación de los ingresos y gastos._x000D_
•	Registro de Proyecto de presupuestos de Ingreso._x000D_
•	Registro de Proyección de Ingresos._x000D_
•	Registro de Cálculo de los ingresos de_x000D_
•	explotación por producto/ servicio._x000D_
•	Registro de Proyecto de presupuesto  de gastos._x000D_
•	Registro de Proyección de presupuesto de gastos._x000D_
•	Registro de Detalle de gastos de inversión._x000D_
•	Registro de Operaciones efectivas vigencia. _x000D_
•	Registro de Proyección Operaciones  Efectivas de Caja._x000D_
•	Registro de Costo de planta de Personal._x000D_
•	Registro de Costo de nómina personal. _x000D_
•	Registro de Cálculo de los gastos de operación comercial y de producción. _x000D_
•	Registro de Pagos programados de deuda. _x000D_
•	Registro de Fuentes y usos del presupuesto. _x000D_
•	Acta de aprobación del proyecto de presupuesto por parte de la respectiva Junta Directiva. _x000D_
•	Estados financieros proyectados . _x000D_
•	Proyección de los pagos de los pasivos ._x000D_
•	Registro Indicadores de gestión presupuestal_x000D_
•	Programación para las previsiones de recaudo y gasto de los presupuestos._x000D_
•	Matriz de seguimiento ._x000D_
•	Cierre fiscal_x000D_
•	Carrera</t>
  </si>
  <si>
    <t>Documento mixto</t>
  </si>
  <si>
    <t>Certificado de Disponibilidad Presupuestal</t>
  </si>
  <si>
    <t>•Certificados de Disponibilidad Presupuestal_x000D_
•Comunicación Oficial</t>
  </si>
  <si>
    <t>Informes a entes de Control</t>
  </si>
  <si>
    <t>•Informes a entes de control._x000D_
•Comunicación Oficial - Respuesta a requerimientos</t>
  </si>
  <si>
    <t>Informes de Cancelación de Pasivos y Reservas</t>
  </si>
  <si>
    <t>•Actas de Cancelación de Pasivos y Reservas de todas las unidades ejecutoras_x000D_
•Informe de Ejecución del contrato-_x000D_
Resolución._x000D_
Actas</t>
  </si>
  <si>
    <t xml:space="preserve">Informes de Ejecución Presupuestal._x000D_
</t>
  </si>
  <si>
    <t>•	Informe Ejecución de Ingresos _x000D_
•	Ejecución de gastos _x000D_
•	Comunicaciones _x000D_
•	Reporte de cierre mensual _x000D_
•	Reporte físico del sistema financiero</t>
  </si>
  <si>
    <t xml:space="preserve">• Informe de Gestión_x000D_
• Comunicación Oficial_x000D_
• Inventario documental_x000D_
</t>
  </si>
  <si>
    <t>Registros de disponibilidad presupuestal</t>
  </si>
  <si>
    <t>• Registros Presupuestales_x000D_
• Comunicación Oficial</t>
  </si>
  <si>
    <t>Actas Comité Financiero de Inversiones del Departamento</t>
  </si>
  <si>
    <t>• Actas de Comité Financiero de Inversiones del Departamento_x000D_
• Listas de asistencia_x000D_
• Comunicaciones Oficiales</t>
  </si>
  <si>
    <t>RAFAEL ALBERTO ARANGUREN RODRIGUEZ - Director Técnico de Tesorería</t>
  </si>
  <si>
    <t>Comprobantes Contables de Egreso</t>
  </si>
  <si>
    <t>• Comprobantes Contables de Egreso_x000D_
• Orden de Pago_x000D_
• Formato de Verificacion de Documento_x000D_
•Formato de Autorizacion de Pagos_x000D_
•Formato no Obligados a Facturar_x000D_
•Factura_x000D_
•Acta Parcial_x000D_
•Acta de Liquidacion_x000D_
•Comunicación Oficial_x000D_
•Contrato Fiducia _x000D_
•Certificado de disponibilidad presupuestal- CDP_x000D_
•Registro de disponibilidad presupuesta - RDP_x000D_
•Registro unico tributario -RUT_x000D_
•Certificación bancaria_x000D_
•Pago de seguridad social_x000D_
•Acto Administrativo "por el cual se ordena un pago" _x000D_
Órdenes de Pago Nómina_x000D_
•Órdenes de pago nómina_x000D_
•Solicitud de CDP_x000D_
•Registro de disponibilidad presupuesta - RDP_x000D_
•Certificado de disponibilidad presupuestal- CDP_x000D_
•Listado de funcionarios_x000D_
•Resumen de pago_x000D_
•Resumen de pre nómina_x000D_
•Listado de cuentas bancarias de funcionarios_x000D_
•Retención de salarios_x000D_
•Listado de libranzas_x000D_
•Soporte de giro de libranza_x000D_
•Listado de cheques a empleados_x000D_
•Nota Débito_x000D_
•Nota de transferencia a terceros_x000D_
•Nota débito cheque de Gerencia_x000D_
•Nota débito por Rechazo_x000D_
•Oficios Bancos_x000D_
•Certificado de Ingresos y Retenciones_x000D_
•Formatos de Traslados y Evidencias</t>
  </si>
  <si>
    <t>Comprobantes Contables de Ingreso</t>
  </si>
  <si>
    <t>• Recibo de caja_x000D_
•Consignación_x000D_
•Consignación Nacional_x000D_
•Boletin Diario de Caja_x000D_
•Reporte movimiento por Caja_x000D_
•Nota crédito_x000D_
•Nota Crédito por Rechazo_x000D_
•Registro de aperturade Cuenta_x000D_
•Oficios Bancos_x000D_
•Certificación_x000D_
•Formato de traslado Evidencias</t>
  </si>
  <si>
    <t>Estudios de Alternativas de Inversion</t>
  </si>
  <si>
    <t>• Estudio de Alternativas de Inversión_x000D_
•Convocatoria a los bancos_x000D_
•Evaluacion de los Proyectos_x000D_
•Informe de tasas</t>
  </si>
  <si>
    <t>Estudios de endeudamiento para las Necesidades del Departamento</t>
  </si>
  <si>
    <t>•Información básica_x000D_
•Evaluación del ahorro operacional_x000D_
•Evaluación del pago_x000D_
•Marco normativo sobre EndeudamientoTerritorial para inversión</t>
  </si>
  <si>
    <t>Informes a Entes de Control</t>
  </si>
  <si>
    <t>•Informes a Entes de Control_x000D_
•Comunicación Oficial_x000D_
•Informe Finaciero_x000D_
•Informes trimestrales de presentación en Fut-Formato Unico Territorial_x000D_
•Informes de Auditoria</t>
  </si>
  <si>
    <t>Informes a Otras Entidades</t>
  </si>
  <si>
    <t>• Informes al Departamento Nacional de Planeación-DNP-Recursos de regalias</t>
  </si>
  <si>
    <t>Informes de Cierre Financiero</t>
  </si>
  <si>
    <t>• Informes de saldos bancarios_x000D_
• Informes de Constitución de cuentas por pagar_x000D_
• Informe de embargos_x000D_
• Informe del estado de tesorería_x000D_
• Comunicación Oficial</t>
  </si>
  <si>
    <t>Informes de Devoluciones Bancarias</t>
  </si>
  <si>
    <t>• nformes de devoluciones Bancarias_x000D_
•Comunicación Oficial</t>
  </si>
  <si>
    <t>Informes de Gestion</t>
  </si>
  <si>
    <t>•Informe de Gestion_x000D_
•Comunicación oficial_x000D_
•nventario documental_x000D_
•Acta de empalme</t>
  </si>
  <si>
    <t>Informe de la Rendición de Cuenta Fiscal</t>
  </si>
  <si>
    <t>•Informe de la Rendición de Cuenta Fiscal_x000D_
•Comunicaciónes oficiales</t>
  </si>
  <si>
    <t>Informe Manejo de Intermediacion Financiera</t>
  </si>
  <si>
    <t>•Informe Manejo de Intermediacion Financiera_x000D_
•Informe sobre Bancos y recaudos_x000D_
•Comunicación Oficial</t>
  </si>
  <si>
    <t>Libros Auxiliar de Bancos</t>
  </si>
  <si>
    <t>•Libro auxiliar de tesorería de la cuenta de bancos</t>
  </si>
  <si>
    <t>Libros Auxiliar de Tesoreria de la Cuenta Caja</t>
  </si>
  <si>
    <t>•Libro Auxiliar de Tesoreria de la Cuenta Caja</t>
  </si>
  <si>
    <t>Libro de Cuentas por Pagar</t>
  </si>
  <si>
    <t>•Libro de Cuentas por Pagar</t>
  </si>
  <si>
    <t>Procesos de Embargos</t>
  </si>
  <si>
    <t>•Embargos en contra de la Gobernación_x000D_
•Embargos a contratistas_x000D_
•Titulos de depósito jurisdicción coactiva_x000D_
•Comunicación de embargo_x000D_
•Certificaciones_x000D_
•Comunicaciones oficiales - Respuesta a requerimentiento</t>
  </si>
  <si>
    <t>Programas Anuales Mensualizados de Caja PAC</t>
  </si>
  <si>
    <t>•Plan anual mensualizado de caja-PAC de la vigencia_x000D_
•Comunicación oficial_x000D_
•PAC consolidado de gastos de funcionamiento _x000D_
•PAC consolidado de inversión (DAP)_x000D_
•PAC consolidado de ingresos_x000D_
•Informe mensual de ejecución de PAC_x000D_
•Plan anual mensualizado de caja-PAC Cuentas por Pagar_x000D_
•PAC consolidados de gastos cuentas por pagar</t>
  </si>
  <si>
    <t>Boletines de deudores morosos del estado</t>
  </si>
  <si>
    <t>• Reporte semestral_x000D_
• Reporte incumplimiento acuerdo pago semestral_x000D_
• Reporte se retiros _x000D_
• Reporte de cancelación _x000D_
• Reporte de Actualización</t>
  </si>
  <si>
    <t>CARLOS ALBERTO RINCON ESTEVES - Director Técnico de Contabilidad</t>
  </si>
  <si>
    <t>Conciliaciones Bancarias</t>
  </si>
  <si>
    <t>• Conciliaciones Bancarias_x000D_
• Extractos Bancarios</t>
  </si>
  <si>
    <t>• Derechos de Petición_x000D_
• Comunicacion Oficial- Respuesta a derechos de peticion</t>
  </si>
  <si>
    <t>Estados Financieros de Proposito General</t>
  </si>
  <si>
    <t>• Estado de Situación Financiera _x000D_
• Estado de resultados _x000D_
• Estado de cambios en el patrimonio _x000D_
• Estados de flujos de efectivo  _x000D_
• Notas a los estados financieros  _x000D_
• Estados financieros entidades agregadas _x000D_
• Estados financieros por centros de responsabilidad</t>
  </si>
  <si>
    <t>Informes a entes de control</t>
  </si>
  <si>
    <t>• Informes a entes de control _x000D_
• Comunicación oficial- Respuesta a requerimientos</t>
  </si>
  <si>
    <t>• Informe de gestión_x000D_
• Inventario archivo de gestión_x000D_
• Acta de empalme</t>
  </si>
  <si>
    <t>Libro diario</t>
  </si>
  <si>
    <t>• Acta de apertura_x000D_
• Libro diario_x000D_
• Comprobantes de contabilidad</t>
  </si>
  <si>
    <t>Libro mayor</t>
  </si>
  <si>
    <t>• Acta de apretura del libro  _x000D_
• Libro mayor</t>
  </si>
  <si>
    <t>Planes de sostenibilidad contable</t>
  </si>
  <si>
    <t>• Plan de sostenibilidad contable_x000D_
• Comunicación Oficial  _x000D_
• Informe</t>
  </si>
  <si>
    <t>• Derechos de petición._x000D_
• Comunicaciones oficiales.</t>
  </si>
  <si>
    <t>NESTOR JOSÉ RINCÓN CONTRERAS - _x000D_
Director Técnico de Cobro Coactivo</t>
  </si>
  <si>
    <t>Torre A - Piso 3 - Despacho Secretaría de Hacienda</t>
  </si>
  <si>
    <t>• Control de asistencia</t>
  </si>
  <si>
    <t>https://www.casanare.gov.co/NuestraGestion/Paginas/Resoluciones.aspx</t>
  </si>
  <si>
    <t>• Suscripción del acto administrativo_x000D_
• Identificación del individuo al cual se le concede la autorización y/o derecho</t>
  </si>
  <si>
    <t>https://www.casanare.gov.co/NuestraGestion/Paginas/Normatividad-Hacienda.aspx</t>
  </si>
  <si>
    <t>Ley 1712 de 2014, artículo 18, literal a), en concordancia con el articulo 24 de la Ley 1437 de 2011. Reserva de las historias laborales, normatividad aplicable: Constitución Politica de la Republica de Colombia artículo 74 (...) salvo los que establezca la Ley, Ley 594 de 2000 "Ley  General de Archivos", Ley 1437 de 2011 "Código de Procedimiento Administrativo y Contencioso Administrativo", Circular 004 de 2003 expedida por el Departamento Administrativo de la Función Pública y el Archivo General de la Nación sobre organización de las Historias laborales, Circular 012 de 2004 expedida por el Departamento Administrativo de la Funcióm Pública y el Archivo General de la Nación sobre "organización de las historias laborales" . "La historia laboral es un documento público por ser producido por la entidad en razón a sus funciones (vinculación de una persona como funcionario de dicha entidad) y que por lo mismo es de libre acceso, la historia laboral tiene caracter RESERVADO y solamente podrán acceder a dicha información el propietario (funcionario), quien la administra (personal encargado de Talento Humano), entes de control (Fiscalia, Procuraduría y Contraoria), o cualquier ente regulador con la respectiva orden judicial  (consult motivada por alguna investigación de caracter judicial".   Por otra parte, los actos administrativos relacionados con el nombramiento (resoluciones), los cuales tambien son documentos públicos pueden ser consultados siempre y cuando la consulta sea motivada y se suministre la respectiva autorización.</t>
  </si>
  <si>
    <t>•  Suscripción del acto administrativo. _x000D_
• Identificación de la persona a quien se le concede el derecho pensional. _x000D_
• Suscripción del documento para respuesta a los diferentes requerimientos asociados al tema pensional.</t>
  </si>
  <si>
    <t>https://www.casanare.gov.co/NuestraGestion/Paginas/Marco-Fiscal-de-mediano-plazo.aspx</t>
  </si>
  <si>
    <t>Torre A - Piso 3 - Dirección de Rentas</t>
  </si>
  <si>
    <t>Para los fines administrativos propios de la entidad</t>
  </si>
  <si>
    <t>Estatuto Tributario Nacional Art. 583_x000D_
DECRETO LEY 624 DE 1989 - (Marzo 30)</t>
  </si>
  <si>
    <t>Torre A - Piso 3 - Dirección de Presupuesto</t>
  </si>
  <si>
    <t>https://www.casanare.gov.co/NuestraGestion/Paginas/Ejecuci%C3%B3n-Presupuestal-de-Ingresos-y-Gastos.aspx</t>
  </si>
  <si>
    <t>Torre A - Piso 1 -  Dirección de Tesorería</t>
  </si>
  <si>
    <t>• Sustento de registros contables.</t>
  </si>
  <si>
    <t xml:space="preserve">• Rendición de cuentas. </t>
  </si>
  <si>
    <t>Sistema de Gestion Financiera Finanzas Plus</t>
  </si>
  <si>
    <t xml:space="preserve">Código General del Proceso -CGP- _x000D_
Artículo 593 </t>
  </si>
  <si>
    <t>e) El debido proceso y la igualdad de las partes en los procesos judiciales.</t>
  </si>
  <si>
    <t>• Garantizar el giro de los recursos a terceros involucrados</t>
  </si>
  <si>
    <t>Torre A - Piso 3 - Dirección de Contabilidad</t>
  </si>
  <si>
    <t>Ley 1712 de 2014. Artículo 18. Información exceptuada por daño de derechos a personas naturales o jurídicas.</t>
  </si>
  <si>
    <t>• Reporte a Contaduria general de la Nación</t>
  </si>
  <si>
    <t>https://www.casanare.gov.co/NuestraGestion/Paginas/Estados-Financieros.aspx</t>
  </si>
  <si>
    <t>• Reporte a Contaduria general de la Nación_x000D_
• Suscripción del documento</t>
  </si>
  <si>
    <t>Estatuto Tributario _x000D_
Artículo 849-4 ''Reserva del expediente en la etapa de cobro''</t>
  </si>
  <si>
    <t>Proyecto de Desarrollo Agropecuario</t>
  </si>
  <si>
    <t>Apoyo a la Formalizacion de la Propiedad Rural(Informes,Actas,Listado de Asistencia, PQRS)</t>
  </si>
  <si>
    <t>Direccion de Desarrollo Rural</t>
  </si>
  <si>
    <t>Alianza Productivas(Informes,Actas,Listado de Asistencia, PQRS</t>
  </si>
  <si>
    <t>Cadenas Agrícolas (Informes,Actas,Listado de Asistencia PQRS)</t>
  </si>
  <si>
    <t>Politica Pública(Informes,Actas,Listado de Asistencia PQRS)</t>
  </si>
  <si>
    <t>Cadena Piscícola (Informes,Actas,Listado de Asistencia PQRS)</t>
  </si>
  <si>
    <t>Cadena de Extensión Agropecuaria (Informes,Actas,Listado de Asistencia PQRS)</t>
  </si>
  <si>
    <t>Archivo de Desarrollo Rural</t>
  </si>
  <si>
    <t>700.40.10</t>
  </si>
  <si>
    <t>CIRCULARES</t>
  </si>
  <si>
    <t xml:space="preserve"> Circulares Nrs  700-0001 Con Fecha Incial  13-01-2023- Al 0252 con  Fecha Final  07-09-2023</t>
  </si>
  <si>
    <t>Yenyfer Xiomara Becerra Ortiz. Funcionario responsable de la Informacion.</t>
  </si>
  <si>
    <t>700.15.15</t>
  </si>
  <si>
    <t>RESOLUCIONES</t>
  </si>
  <si>
    <t>Resoluciones Nos. 0001 con Fecha inicial 06/01/2023 al 1699  con Fecha final  10/08/2023</t>
  </si>
  <si>
    <t>Planes Operativos Anuales de Inspeccion y Vigilancia - POAIV Año 2020/01/7 al 2023/09/14</t>
  </si>
  <si>
    <t>Grupo Inspeccion, Vigilancia y Control</t>
  </si>
  <si>
    <t>Marlen Rocio Alfonso Angel Funcionario responsable de la Información.</t>
  </si>
  <si>
    <t>INFORMES</t>
  </si>
  <si>
    <t xml:space="preserve">Informes de Visitas a Establecimientos Educativos 2020/01/ 16 al 2023/09/27 </t>
  </si>
  <si>
    <t>INFORMES EVALUACIÓN DOCENTE</t>
  </si>
  <si>
    <t>Cesar Agusto Lopez Carmona</t>
  </si>
  <si>
    <t>710.10</t>
  </si>
  <si>
    <t>ACTAS ASISTENCIA TECNICA</t>
  </si>
  <si>
    <t>Actas de Asistencia Técnica en las instituciones educativas - Fecha inicial 16/05/2021 al 4/09/2023</t>
  </si>
  <si>
    <t xml:space="preserve">Calidad Educativa </t>
  </si>
  <si>
    <t>Omaira Bonilla Baron. Funcionario responsable de la información PEI_PMI</t>
  </si>
  <si>
    <t>CONCEPTO TECNICO</t>
  </si>
  <si>
    <t>Concepto Técico al componente pedagógico de Instituciones Educativas, privadas: Educación formal, Instituciones con programas de formación para el trabajo y Desarrollo Humano y Centros de Enseñanza Automovilística-Fecha inicial /02/2022 al 28/12/2022</t>
  </si>
  <si>
    <t>INFORMES PROYECTOS EDUCATIVOS INSTITUCIONALES</t>
  </si>
  <si>
    <t>Proyectos Educativos Institucionales PEI, Metodología, estado y necesidades de los PEI en las I.E. focalizadas, Planes de Mejoramiento Institucional PMI, Metodología, estado y necesidades de los PMI en las I.E. focalizadas, poblacion beneficiada en el 2020, 2021, 2022 y 2023,  registro fotografico, conclusiones y recomendaciones con fecha 16 de diciembre de 2020 al 21 de junio de 2023</t>
  </si>
  <si>
    <t>710.1</t>
  </si>
  <si>
    <t>Actas Comité de Calidad</t>
  </si>
  <si>
    <t>Actas con fecha inicial 31/01/2023 al 07/07/2023</t>
  </si>
  <si>
    <t>Milena Avila</t>
  </si>
  <si>
    <t>710.85</t>
  </si>
  <si>
    <t>Memorandos</t>
  </si>
  <si>
    <t>Informe 710,115 con fechainicial febrero/2023 al 710,115 con fecha final 26/09/2023</t>
  </si>
  <si>
    <t xml:space="preserve">Benedicta Correa. Funcionaria responsable de la informacion </t>
  </si>
  <si>
    <t>700.40</t>
  </si>
  <si>
    <t>710.10.130</t>
  </si>
  <si>
    <t xml:space="preserve">Dirección de Calidad Educativa </t>
  </si>
  <si>
    <t>Javier Saaverdra</t>
  </si>
  <si>
    <t>Historia laboral</t>
  </si>
  <si>
    <t>Historia laboral de los docentes del Departamento de casanare del año 1973 hasta la vigencia 2023</t>
  </si>
  <si>
    <t>Juan Ricardo Lopez</t>
  </si>
  <si>
    <t xml:space="preserve"> 700.190.215 (Planes Operativos Anuales de Inspeccion y Vigilancia - POAIV </t>
  </si>
  <si>
    <t xml:space="preserve"> 700.115.160(Informes de Visitas a Establecimientos Educativos  </t>
  </si>
  <si>
    <t xml:space="preserve">Informe Nrs 710-115  con Fecha inicial 28/02/2023 (Informe analsis y uso de los resultados de la evaluacion externa de estudiantes-2023)_x000D_
(Informe analisis y uso de resultados de la evalución docente Informe Nrs 710-115  con Fecha inicial 21/04/2023 (Informe Orientacion del proceso de autoeval. Instituc.2023- Informe  Nrs  710-115 Con Fecha Incial  07-04-2023-_x000D_
(Informe de evaluacion de los parendizajes de los estudiantes_ interna 2023-Informe Nrs 710-115  con Fecha inicial 20/03/2023 </t>
  </si>
  <si>
    <t>Oficio 710,85,001 con fecha inicial 18/01/2023 al 710,85,109 con fecha final 21/09/2023_x000D_
Memorando 710,85,001 con fecha inicial 25/01/23 al 710,85,070 con fecha final 26/09/2023</t>
  </si>
  <si>
    <t xml:space="preserve">Actas Educacion Inicial_x000D_
Actas Jornada Unica_x000D_
Documentos jornada unica_x000D_
Actas Transito Armonico _x000D_
Actas de Infancia y Juventud </t>
  </si>
  <si>
    <t>177 Actas resumen  Con fecha inicial 23-03-2021 fecha final 4 Septiembre 2023_x000D_
24 Actas fecha de incio 20 de mayo de 2021 fecha final 10 de octubre de 2023 _x000D_
96 Documentos de Jornada unicia fecha de inicio 21-11-2017 fecha final 28-08-2023_x000D_
11 Actas fecha de inicio 11 de mayode 2020 fecha final 13 de abril de 2023_x000D_
2 Actas fecha de inicio 2 de junio de 2021 fecha final 3 de junio de 2023</t>
  </si>
  <si>
    <t xml:space="preserve">Circulares Educacion Inicial_x000D_
Circulares Jornada Unica_x000D_
Circulares transito Armonico </t>
  </si>
  <si>
    <t xml:space="preserve">18 Circulares fecha de incio 10 de agosto 2020 y fecha final 24 de julio 2023 _x000D_
3 Circulares fecha inico 25 de abril de 2018 fecha final 24 de enero de 2023  _x000D_
3 Circulares fecha 22 de febrero de 2021 fecha final 14 de mayo de 2021 </t>
  </si>
  <si>
    <t xml:space="preserve">Oficios Educacion Inicial _x000D_
Memorando_x000D_
Memorandos Jornada Unica_x000D_
Oficios Jornada Unica_x000D_
Oficios transito armonico </t>
  </si>
  <si>
    <t>5 Oficios fecha de inicio 17 de frebero de 2020 fecha final 16 de junio2022_x000D_
15 Memorandos fecha de inicio 28 de enero de 2020 fecha final 24 agosto de 2023 _x000D_
7 Memorandos fecha de inicio 18-05-2021 fecha final 19-07-2023 _x000D_
4 Oficios Jornada Unica fecha inio 14-06-2022 fecha final 13-04-2023_x000D_
1 oficio fehca transito armonico 27-05-2021</t>
  </si>
  <si>
    <t>informes Educacion inicial 2021, Informes educacion inicial 2022_x000D_
informes educacion inicial 2023</t>
  </si>
  <si>
    <t>35 Informes fecha inico 14-04-2021 fehca final 15-12-2021_x000D_
80 Informes fecha de inicio 28-02-2022 fecha final 21 de diciembre de 2022_x000D_
56 Informes de actividades fecha de inicio 7-03-2023 fecha final 29-09-2023_x000D_
35 Documentos de Educacion Inicial fecha de inicio 3-05-2021 fecha final 4-08-2023</t>
  </si>
  <si>
    <t>Actas de Comité Departamental de Convivencia Escolar_x000D_
Actas de Comité Municipal de Convivencia Escolar Cuenta _x000D_
Actas de comité Municipal  de Convivencia Escolar_x000D_
Asisitencias tecnicas_x000D_
Manuales de convivencia_x000D_
Plan departamental de convivencia</t>
  </si>
  <si>
    <t xml:space="preserve">Actas con fecha inicial 03/11/2022 al 12/04/2023 cuenta con 4 _x000D_
Actas vigencia 2023 cuenta 18 actas_x000D_
Actas vigencia 2023 cuenta 60 actas_x000D_
listas y actas asistencias vigencia 2023 _x000D_
Revision de manuales vigencia 2023_x000D_
Plan departamental de convivencia </t>
  </si>
  <si>
    <t>La informacion se encuentra ubicada en Cajas de Archivo con respectivas Carpetas debida mente Rotuladas.</t>
  </si>
  <si>
    <t>La informacion se encuentra almacenada en el drive de la direccion de calidad educativa.</t>
  </si>
  <si>
    <t>La informacion se encuentra ubicada en Cajas de Archivo con respectivas Carpetas debida mente Rotuladas en la dependencia de calidad educativa.</t>
  </si>
  <si>
    <t>Información ubicada en cajas de archivo en su respectiva  carpetas 4 solapas</t>
  </si>
  <si>
    <t xml:space="preserve">la informacion se encuentra recopilada en Drive </t>
  </si>
  <si>
    <t>430.10.270</t>
  </si>
  <si>
    <t>Actas Consejo Departamental de Gestion de Riesgo de Desastres</t>
  </si>
  <si>
    <t xml:space="preserve">Actas que se derivan de los CDGRD, para plasmar los temas relavantes concernientes a la Gestion del Riesgo, emergencias y prevencion de Desastres, donde se pactan comprmisos con todos los miembros involucrados de acuerdo a la situacion o evento natural o antropico. </t>
  </si>
  <si>
    <t>ARVEY MENDEZ ACOSTA</t>
  </si>
  <si>
    <t>430.10.300</t>
  </si>
  <si>
    <t xml:space="preserve">Resoluciones del Fondo Departamental de gestión de Riesgos de desastres. </t>
  </si>
  <si>
    <t>Actos administrativos generados para Consierar y resolver una situacion financiera o administrativa</t>
  </si>
  <si>
    <t>Es una comunicación emitida por Director de Gestion de Riesgos como miembro superios del CDGRD sobre un tema y con un propósito específico. Este documento es empleado para transmitir instrucciones y decisiones y así mismo tienen el carácter de obligatorias para los subordinados, sin tener las características de reglamento.</t>
  </si>
  <si>
    <t>430.200.45</t>
  </si>
  <si>
    <t>Informes o Conceptos Técnicos</t>
  </si>
  <si>
    <t>Concepto Técnico de una visita para identificar y caracterizar el riesgo o desastre</t>
  </si>
  <si>
    <t>Oficios y/o memorandos</t>
  </si>
  <si>
    <t xml:space="preserve">Solicitudes a otros entes y respuestas a PQR </t>
  </si>
  <si>
    <t>Documento de Planificacion</t>
  </si>
  <si>
    <t xml:space="preserve">Herramienta de Planificación </t>
  </si>
  <si>
    <t>Mapa en digital, plataforma SIG.</t>
  </si>
  <si>
    <t xml:space="preserve">Es la identificacion georeferencia en un mapa digital que se actuazliza a diario, con todos los puntos criticos visitados y atendidos con maquinaria y/o ayudas humanitarias. </t>
  </si>
  <si>
    <t>430.85</t>
  </si>
  <si>
    <t xml:space="preserve">Respuestas a Derechos de Petición </t>
  </si>
  <si>
    <t xml:space="preserve">Respuestas a Derechos de peticion solicitando informacion </t>
  </si>
  <si>
    <t>430.115.85</t>
  </si>
  <si>
    <t xml:space="preserve">Informes de Gestion </t>
  </si>
  <si>
    <t xml:space="preserve">Recopilacion de informacion trimestral de las acciones adelantadas por la Direccion frente a las metas proyectadas en el plan de gobierno.  </t>
  </si>
  <si>
    <t>\\v-strprt-srv\CAD-STORAGE\6_GOBIERNO\DGRD\GESTION_DOCUMENTAL\2023\ACTAS CDGRD 2023</t>
  </si>
  <si>
    <t>Ley 1523 de 2012 Art. 15.</t>
  </si>
  <si>
    <t>SI</t>
  </si>
  <si>
    <t>Tener los contactos de los Miembros del CDGRD</t>
  </si>
  <si>
    <t>http://www.fgrd-casanare.gov.co/tema/normatividad/resoluciones</t>
  </si>
  <si>
    <t>La información es pública</t>
  </si>
  <si>
    <t>\\v-strprt-srv\CAD-STORAGE\6_GOBIERNO\DGRD\GESTION_DOCUMENTAL\2023\CIRCULARES 2023</t>
  </si>
  <si>
    <t>\\v-strprt-srv\CAD-STORAGE\6_GOBIERNO\DGRD\V_TECNICAS\CONCEPTOS-VISITAS</t>
  </si>
  <si>
    <t>\\v-strprt-srv\CAD-STORAGE\6_GOBIERNO\DGRD\GESTION_DOCUMENTAL\2023\OFICIOS SALIENTES 2023</t>
  </si>
  <si>
    <t>https://www.casanare.gov.co/Dependencias/Gobierno/Paginas/Estrategia-Departamental-Para-la-Respuesta-a-Emergencias--EDRE.aspx</t>
  </si>
  <si>
    <t>https://www.arcgis.com/apps/dashboards/ca91451408674c1d9b21135412b31c26</t>
  </si>
  <si>
    <t>\\v-strprt-srv\CAD-STORAGE\6_GOBIERNO\DGRD\GESTION_DOCUMENTAL\2023\INFORMES DE GESTION 2023</t>
  </si>
  <si>
    <t xml:space="preserve">ACTAS COMISION DE PERSONAL </t>
  </si>
  <si>
    <t>Se describe el actuar de la comisión de personal, relacionado con la vigilancia y el respeto por las normas y derechos de carrera de acuerdo a la ley 909 de 2004.</t>
  </si>
  <si>
    <t>PROGRAMA DE BIENESTAR SOCIAL</t>
  </si>
  <si>
    <t>En la carpeta se encuentra la resolución del plan de Bienestar vigencia 2023, memorandos relacionados con el desarrollo de las actividades programadas en el Plan de Bienestar.</t>
  </si>
  <si>
    <t>PLAN DE INCENTIVOS</t>
  </si>
  <si>
    <t>En la carpeta se encuentra la resolución del plan de Incentivos  vigencia 2023, documentos y memorandos relacionados con el desarrollo del Plan de Incentivos.</t>
  </si>
  <si>
    <t>PLAN INSTITUCIONAL DE CAPACITACION PIC</t>
  </si>
  <si>
    <t>Plan institucional de capacitación de las vigencias 2020 a la 2023, resolución de adopción, planeación y seguimiento aplicable a cada una de las vigencias correspondientes.</t>
  </si>
  <si>
    <t>HISTORIAS LABORALES</t>
  </si>
  <si>
    <t>Una serie documental de acceso reservado custodiada por parte de los funcionarios de las oficinas de la direccion de talento humano</t>
  </si>
  <si>
    <t>PLANES ANUALES DE EMPLEOS VACANTES</t>
  </si>
  <si>
    <t>Documento es una herramienta que tiene como propósito estructurar y actualizar la información de los cargos vacantes, con el fin de programar la provisión de los empleos con vacancia definitiva.</t>
  </si>
  <si>
    <t>PLAN ESTRATEGICO DE TALENTO HUMANO</t>
  </si>
  <si>
    <t>El plan estratégico de Talento Humano tiene como objetivo determinar las acciones a seguir para el desarrollo de los planes, programas y proyectos que contribuyan a mejorar la calidad de vida de los servidores públicos y sus familias, articulando estratégicamente las diferentes funciones relacionadas con el talento.</t>
  </si>
  <si>
    <t>Planes Anuales de Actividades de Seguridad y Salud en el Trabajo - Sgsst</t>
  </si>
  <si>
    <t>En la carpeta se encuentra la resolución del plan anual de seguridad y salud en el trabajo, documentos y memorandos relacionados con el desarrollo del plan anual de seguridad y salud en el trabajo,.</t>
  </si>
  <si>
    <t>Actas Comité Paritario de Seguridad y Salud en el Trabajo</t>
  </si>
  <si>
    <t>En la carpeta se encuentran las actas de reunion del comité paritario de seguridad y salud en el trabajo COPASST. Actas realizadas de forma mensual.</t>
  </si>
  <si>
    <t>Actas Comité de Accidentes de Trabajo</t>
  </si>
  <si>
    <t>En la carpeta se encuentran las actas de reunion del comité de investigacion de accidentes de trabajo. Actas realizadas de forma mensual.</t>
  </si>
  <si>
    <t>Direccion de Talento Humano</t>
  </si>
  <si>
    <t>Ley 909 de 2004</t>
  </si>
  <si>
    <t>8 meses</t>
  </si>
  <si>
    <t>Actuar conforme a lo dispuesto por la ley 909 del 2004</t>
  </si>
  <si>
    <t>ARCHIVO DOCUEMNTAL</t>
  </si>
  <si>
    <t>Ley 1712 de 2014</t>
  </si>
  <si>
    <t>PERMANENTE</t>
  </si>
  <si>
    <t>cumplir con requisitos establecidos por la entidad</t>
  </si>
  <si>
    <t>https://www.casanare.gov.co/Dependencias/SecretariaGeneral/Paginas/Pol%C3%ADtica-Gesti%C3%B3n-Estrat%C3%A9gica-de-Talento-Humano.aspx</t>
  </si>
  <si>
    <t>Ley 909 de septiembre de 2004</t>
  </si>
  <si>
    <t xml:space="preserve">ANUAL </t>
  </si>
  <si>
    <t>https://www.casanare.gov.co/Dependencias/SecretariaGeneral/Paginas/Sistema-de-Gestion-de-Seguridad-y-Salud-en-el-Trabajo.aspx</t>
  </si>
  <si>
    <t>N.A</t>
  </si>
  <si>
    <t>Un (1)_x000D_
 Firewall Fisico_x000D_
(UTM) _x000D_
[FORTIGATE 800D]</t>
  </si>
  <si>
    <t>Equipo fisico en ambiente productivo que soporta el servicio de seguridad perimetral para la infraestructura tecnologica de la Gobernacion de Casanare.</t>
  </si>
  <si>
    <t>Un (1) Servidor de registro de eventos de la solucion de seguridad perimetral_x000D_
[FORTIANALYZER 400E]</t>
  </si>
  <si>
    <t>Equipo fisico en ambiente productivo que soporta el registro de eventos de seguridad y trafico de la solucion de seguridad perimetral.</t>
  </si>
  <si>
    <t>Dos (2) Equipos activos de red_x000D_
(SWITCH CORE) _x000D_
[EXTREME X460]</t>
  </si>
  <si>
    <t>Equipos fisicos en ambiente productivo que soportan la distribucion del servicio de red de datos hacias los diferentes cuartos de comunicaciones del Centro Administrativo Departamental y las diferentes sedes externas.</t>
  </si>
  <si>
    <t>Un (1) Equipo activo de red_x000D_
(Wireless Appliance) _x000D_
[EXTREME C25]</t>
  </si>
  <si>
    <t>Equipo fisico en ambiente productivo que soporta la gestion del servicio de redes inalambricas del Centro Administrativo Departamental de la Gobernacion de Casanare.</t>
  </si>
  <si>
    <t>Un (1) Equipo activos de red_x000D_
(PLANTA TELEFONICA) _x000D_
[AVAYA G450]</t>
  </si>
  <si>
    <t>Equipo fisico en ambiente productivo que soporta el servicio de comunicacion por voz entre las areas (procesos) de la Gobernacion de Casanare y hacia las entidades externas con las que la entidad desarrolla intercambio de informacion como consecuencia de su proceso misional.</t>
  </si>
  <si>
    <t>Un (1) Equipo activo METRO_x000D_
(SWITCH CORE) _x000D_
[HUAWEI S1720X-16XWR]</t>
  </si>
  <si>
    <t>Equipo fisico en ambiente productivo que soporta la conectividad de los servidores del cluster de virtualizacion y sus diferentes maquinas virtuales.</t>
  </si>
  <si>
    <t>Dos (2) Equipos activos DATACENTER_x000D_
(SWITCH CORE) _x000D_
[HUAWEI S5720-28X-SI]</t>
  </si>
  <si>
    <t>Equipos fisicos en ambiente productivo que soportan la conectividad de los servidores del cluster de virtualizacion y sus diferentes maquinas virtuales.</t>
  </si>
  <si>
    <t>Tres (3) Servidores Fisicos_x000D_
(Cluster Virtualizacion) [PROXMOX VE]</t>
  </si>
  <si>
    <t>Servidores fisicos en ambiente productivo que soportan el funcionamiento del cluster de virtualizacion.</t>
  </si>
  <si>
    <t>Un (1) Servidor Fisicos_x000D_
(P-DBMO-01) _x000D_
[FPL]</t>
  </si>
  <si>
    <t>Servidor fisico en ambiente productivo que soporta el funcionamiento de la base de datos del sistema de informacion financiero (FPL).</t>
  </si>
  <si>
    <t>Un (1) Servidor Fisicos_x000D_
(CAS-SRF-01) _x000D_
[SRF - OLD]</t>
  </si>
  <si>
    <t>Servidor fisico en ambiente productivo que soporta el funcionamiento de la base de datos del sistema de informacion de activos fisicos (SRF). (Consulta)</t>
  </si>
  <si>
    <t>Un (1) Servidor Fisico_x000D_
(P-KC2S-SRV) _x000D_
[OPHELIA]</t>
  </si>
  <si>
    <t>Servidor fisico en ambiente productivo que soporta el funcionamiento de la base de datos del sistema de informacion de nomina (OPHELIA).</t>
  </si>
  <si>
    <t>Una (1) Modulo de Almacenamiento_x000D_
(MSA / SAN) _x000D_
[HP P2000]</t>
  </si>
  <si>
    <t>Equipo fisico en ambiente productivo que soporta el arreglo de almacenamiento principal de la Gobernacion de Casanare.</t>
  </si>
  <si>
    <t>Un (1) Network Video Recorder_x000D_
(NVR - ACTI)</t>
  </si>
  <si>
    <t>Equipo fisico en ambiente productivo que soporta almacenamiento de las grabaciones capturadas a traves del CCTV del Centro Administrativo Departamental (CAD)</t>
  </si>
  <si>
    <t>Un (1) NVR _x000D_
(Network Video Recorder)</t>
  </si>
  <si>
    <t>Es un grabador de video digital, dispositivo interactivo de grabación de video,  en el cual se almacenan las grabaciones capturadas a traves del CCTV del Centro Administrativo Departamental</t>
  </si>
  <si>
    <t>Cincuenta y cuatro (54) Camaras de Videovigilancia IP</t>
  </si>
  <si>
    <t>Es un dispositivo de captura de imagenes que combina los beneficios analógicos de los tradicionales CCTV (Circuito Cerrado de Televisión) con las ventajas digitales de las redes de comunicación IP (Internet Protocol).</t>
  </si>
  <si>
    <t>Cincuenta y cuatro (54) Lectores Biometrico de Acceso (Lectores de Huella)</t>
  </si>
  <si>
    <t>Es un dispositivo que es capaz de leer, guardar e identificar las huellas dactilares de las personas.</t>
  </si>
  <si>
    <t>EQUIPO ESCRITORIO </t>
  </si>
  <si>
    <t>HP - CQ ELITE 8200 SFF</t>
  </si>
  <si>
    <t>HP - ProDesk 400 G1 SFF</t>
  </si>
  <si>
    <t>COMPAQ - CQ 500B MT</t>
  </si>
  <si>
    <t>HP - ELITEDESK 705 G1 SFF</t>
  </si>
  <si>
    <t>HP - ProDesk 400 G3 SFF</t>
  </si>
  <si>
    <t>EQUIPO TODO EN UNO </t>
  </si>
  <si>
    <t>LENOVO - THINCENTRE EDGE 72Z</t>
  </si>
  <si>
    <t>HP - CQ ELITE 8300 SFF</t>
  </si>
  <si>
    <t>HP - PRODESK</t>
  </si>
  <si>
    <t>EQUIPO PORTATIL</t>
  </si>
  <si>
    <t>HP - PROBOOK 450</t>
  </si>
  <si>
    <t>ACER - CQ dc 5700 MT</t>
  </si>
  <si>
    <t>HP - CQ DX2200 MT</t>
  </si>
  <si>
    <t>DELL - OPTIPLEX 3080</t>
  </si>
  <si>
    <t>Sistema de información de Recursos Físicos SRF Plus</t>
  </si>
  <si>
    <t>El Sistema de Recursos Físicos SRF Plus, es una solución tecnológica diseñada para apoyar la administración, gestión y control de los recursos fijos de las empresas públicas. Su valor diferencial radica en que permite la generación de la imputación contable (detalle de la contabilidad).</t>
  </si>
  <si>
    <t>Sistema de información Kactus HR-Ophelia</t>
  </si>
  <si>
    <t>Permite sistematizar el proceso de Nómina de recursos Humanos de la Gobernación de Casanare.</t>
  </si>
  <si>
    <t>Sistema de Información Finanzas Plus</t>
  </si>
  <si>
    <t xml:space="preserve">Sistema de información multi-usuario y multi-empresa, construido para apoyar la gestión y control de los recursos financieros mediante la operación de los procesos de: Presupuesto, Contabilidad, Cuentas por Pagar, Tesorería y procesos especializados con enfoque exclusivo a empresas con Presupuesto Público.  </t>
  </si>
  <si>
    <t>Sistema de Información Contractvs</t>
  </si>
  <si>
    <t>Este sistema de información ha sido diseñado para abordar las necesidades de la entidad en lo que respecta a la gestión de procesos y procedimientos contractuales. Su principal objetivo es la automatización, registro y control de cada etapa de los contratos, abarcando las fases precontractual, contractual y pos contractual, articulado con el sistema de banco de proyectos y la gestión financiera de la entidad, logrando acompañar el contrato desde su inicio hasta su liquidación final.</t>
  </si>
  <si>
    <t>Mesa de Ayuda (MDA)</t>
  </si>
  <si>
    <t xml:space="preserve">Es una aplicación Web diseñada para facilitar la gestión y resolución eficiente de solicitudes, incidentes y problemas de soporte técnico dentro de la entidad, permitiendo mejorar la satisfacción del usuario y garantizando la resolución oportuna de problemas técnicos. </t>
  </si>
  <si>
    <t>Sistema de Información Finanzas JEMP</t>
  </si>
  <si>
    <t>El sistema de información Finanzas JEMP Vehículos, permite a los contribuyentes, propietarios o poseedores de vehículos automotores, matriculados en Casanare, poder realizar los trámites para la liquidación y pago del impuesto de vehículos a cargo.</t>
  </si>
  <si>
    <t>Sistema de Información SISACUOTAS</t>
  </si>
  <si>
    <t>Sistema para la administración de cuotas partes pensionales que permite consultar y agilizar los procesos de la entidad con respecto a las cuotas pensionales por cobrar y por pagar.</t>
  </si>
  <si>
    <t>Sistema de informacion de Correspondencia</t>
  </si>
  <si>
    <t>Es un sistema web multiusuario que tiene como propósito sistematizar el flujo entrante saliente e interno de la correspondencia de entidad, del mismo modo permite centralizar, recibir, gestionar y responder las peticiones, quejas y reclamos que son interpuestas ante la entidad por los diferentes medios y canales de comunicación que esta tenga con el ciudadano.</t>
  </si>
  <si>
    <t>Sistema de Información de Vivienda Departamental</t>
  </si>
  <si>
    <t>Es una herramienta que permite llevar el registro, control y seguimiento de los mejoramientos de vivienda entregados por la Gobernación de Casanare. Los módulos que maneja son: Postulante, Histórico, contratación, jurídico, consulta, administrativo y una mesa de ayuda.</t>
  </si>
  <si>
    <t>Este equipo reposa en el Centro de Datos Principal de la Gobernacion de Casanare ubicado en el Piso Cuatro (4) de la Torre A (TA) del Centro Administrativo Departamental (CAD)</t>
  </si>
  <si>
    <t xml:space="preserve">Este dispositivo esta ubicado en el Centro de Control y Monitoreo del Centro Administrativo Departamental (CAD), en el Piso uno (1) de la Torre A (TA) </t>
  </si>
  <si>
    <t>Estos dispositivos se encuentran distribuidos en la oficinas de la DIreccion TIC del  Centro Administrativo Departamental (CAD).</t>
  </si>
  <si>
    <t xml:space="preserve">Cuadros de Clasificacion Documental </t>
  </si>
  <si>
    <t xml:space="preserve">Representa la jerarquización de la entidad respetando la denominación y_x000D_
conformación de las dependencias establecidas segín Decreto 323 de 2019 </t>
  </si>
  <si>
    <t xml:space="preserve">Despacho Secretaría General- </t>
  </si>
  <si>
    <t xml:space="preserve">Inventario Documentales de Archivo Central </t>
  </si>
  <si>
    <t>Registro de la información producida por la entidad en cumplimiento de sus funciones, representada bajo la denominación de series y subseries documentales referenciadas segín Tabla de Retención Documental por depdencias productora.</t>
  </si>
  <si>
    <t xml:space="preserve">Plan Institucional de Archivos </t>
  </si>
  <si>
    <t xml:space="preserve">Registro de la planeación de la función archivística, el cual se articula con los demás planes y proyectos estratégicos previstos por las entidades, siendo el resultado de un proceso dinámico al interior de estas, requiriendo para su ejecución la asignación de rubros presupuestales direccionados a satisfacer las necesidades archivísticas de la entidad. </t>
  </si>
  <si>
    <t xml:space="preserve">Programa de Gestión Documental </t>
  </si>
  <si>
    <t>Registro de los procesos de Gestión Documental que inician desde la planeación  hasta la disposición final de los documentos; tomando como refente el Plan Institucional de Archivos implementado por la entidad.</t>
  </si>
  <si>
    <t>Tablas Control de Acceso</t>
  </si>
  <si>
    <t xml:space="preserve">Tablas Control de Acceso </t>
  </si>
  <si>
    <t xml:space="preserve">Registro de los activos de información que faciliten la aplicación de la transparencia y acceso a la información y aseguren la oportunidad en servicio y tramites ofrecidos por la entidad a la comunidad en general. </t>
  </si>
  <si>
    <t xml:space="preserve">Tablas de Retención Documental </t>
  </si>
  <si>
    <t xml:space="preserve">Registro de información que permite la ordenación de la producción documental  de las diferentes unidades productoras de la entidad. </t>
  </si>
  <si>
    <t xml:space="preserve">Instrumentos de Control de Comunicaciones Oficiales </t>
  </si>
  <si>
    <t xml:space="preserve">Registro de Información que permite llevar control de las comunicaciones oficiales internas despachadas y externas recibidas gestionadas por la entidad en cumplimiento de las funciones adminsitrativas de la entidad. </t>
  </si>
  <si>
    <t xml:space="preserve">Instrumentos de Control y Registro de Préstamo de Documentos </t>
  </si>
  <si>
    <t>Registro de información que permite llevar el control de préstamo y consulta de documentos requeridos por la ciudadanía en general.</t>
  </si>
  <si>
    <t xml:space="preserve">Plan de trasnferencias documentales Primarias </t>
  </si>
  <si>
    <t xml:space="preserve">Registro de información que permite llevar la programación de las transferencias documentales primarias de la entidad que comprenden desde el archivo de gestión hasta el archivo central, teniendo de refente las TRD de acuerdo a los tiempos de retención </t>
  </si>
  <si>
    <t xml:space="preserve">Acta Comité de Gestión Ambiental de la Gobernación de Casanare </t>
  </si>
  <si>
    <t>Documento donde se establece los planes y programas al interior de la entidad, para cumplir los requeriemientos exigidos por las entidades de control nacional</t>
  </si>
  <si>
    <t>Documentos mediante los cuales la autoridad ejecutiva resuelve situaciones y toma decisiones concretas de la administración.</t>
  </si>
  <si>
    <t xml:space="preserve">Derecho de peticion </t>
  </si>
  <si>
    <t>Derecho fundamental de toda persona a presentar solicitudes respetuosas a las autoridades públicas, solicitar información, documentos, formular quejas y presentar reclamos.</t>
  </si>
  <si>
    <t>Circulares informativas</t>
  </si>
  <si>
    <t>Documento con propósitos internos meramente de carácter administrativo, para informar, regular o establecer aspectos generales, que no están en los reglamentos internos del trabajo.</t>
  </si>
  <si>
    <t>Registro de operaciones de caja menor</t>
  </si>
  <si>
    <t>Documentos en los que se relacionan las operaciones de la caja menor y los procesos de apertura, ejecución, reembolso y de legalización.</t>
  </si>
  <si>
    <t>Página web de la entidad</t>
  </si>
  <si>
    <t xml:space="preserve">Ley 594 de 2000_x000D_
Decreto 1080 de 2015_x000D_
</t>
  </si>
  <si>
    <t xml:space="preserve">Ley 1952 del 2019_x000D_
</t>
  </si>
  <si>
    <t xml:space="preserve">Ley 1755 de 2015_x000D_
</t>
  </si>
  <si>
    <t>Decreto 2768 (28, diciembre, 2012). Artículo 12.</t>
  </si>
  <si>
    <t>HP - CQ dc 5700 MT</t>
  </si>
  <si>
    <t>Estos dispositivos se encuentran distribuidos en la oficinas de la DIreccion de construcciones  del  Centro Administrativo Departamental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</si>
</sst>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0000"/>
    <numFmt numFmtId="166" formatCode="dd\-mm\-yyyy;@"/>
  </numFmts>
  <fonts count="34">
    <font>
      <sz val="12"/>
      <color theme="1"/>
      <name val="Calibri"/>
      <family val="2"/>
      <scheme val="minor"/>
    </font>
    <font>
      <sz val="10"/>
      <color rgb="FF000000"/>
      <name val="Tahoma"/>
      <family val="2"/>
    </font>
    <font>
      <b/>
      <sz val="10"/>
      <color rgb="FF000000"/>
      <name val="Arial"/>
      <family val="34"/>
    </font>
    <font>
      <sz val="10"/>
      <color rgb="FF000000"/>
      <name val="Arial"/>
      <family val="34"/>
    </font>
    <font>
      <sz val="10"/>
      <color rgb="FF000000"/>
      <name val="Calibri"/>
      <family val="2"/>
    </font>
    <font>
      <sz val="12"/>
      <color theme="1"/>
      <name val="Work Sans"/>
    </font>
    <font>
      <b/>
      <sz val="12"/>
      <color theme="0"/>
      <name val="Work Sans"/>
    </font>
    <font>
      <sz val="11"/>
      <color theme="1"/>
      <name val="Calibri"/>
      <family val="2"/>
      <scheme val="minor"/>
    </font>
    <font>
      <b/>
      <sz val="13"/>
      <color rgb="FFDD4391"/>
      <name val="Work Sans Bold"/>
    </font>
    <font>
      <b/>
      <sz val="8"/>
      <color theme="0"/>
      <name val="Work Sans"/>
    </font>
    <font>
      <b/>
      <sz val="11"/>
      <name val="Calibri"/>
      <family val="2"/>
      <scheme val="minor"/>
    </font>
    <font>
      <sz val="9"/>
      <color indexed="81"/>
      <name val="Tahoma"/>
      <family val="2"/>
    </font>
    <font>
      <b/>
      <sz val="9"/>
      <color indexed="81"/>
      <name val="Tahoma"/>
      <family val="2"/>
    </font>
    <font>
      <b/>
      <sz val="11"/>
      <name val="Albertus MT"/>
      <family val="2"/>
    </font>
    <font>
      <sz val="11"/>
      <color theme="1"/>
      <name val="Arial"/>
      <family val="2"/>
    </font>
    <font>
      <b/>
      <sz val="10"/>
      <color theme="1"/>
      <name val="Calibri"/>
      <family val="2"/>
      <scheme val="minor"/>
    </font>
    <font>
      <b/>
      <sz val="10"/>
      <name val="Calibri"/>
      <family val="2"/>
      <scheme val="minor"/>
    </font>
    <font>
      <sz val="11"/>
      <color rgb="FF000000"/>
      <name val="Calibri"/>
      <family val="2"/>
      <scheme val="minor"/>
    </font>
    <font>
      <sz val="11"/>
      <name val="Calibri"/>
      <family val="2"/>
      <scheme val="minor"/>
    </font>
    <font>
      <b/>
      <sz val="13"/>
      <name val="Work Sans Bold"/>
    </font>
    <font>
      <b/>
      <sz val="13"/>
      <color rgb="FFFF0000"/>
      <name val="Work Sans Bold"/>
    </font>
    <font>
      <sz val="12"/>
      <color rgb="FFFF0000"/>
      <name val="Work Sans"/>
    </font>
    <font>
      <sz val="12"/>
      <color rgb="FFFF0000"/>
      <name val="Calibri"/>
      <family val="2"/>
      <scheme val="minor"/>
    </font>
    <font>
      <u/>
      <sz val="12"/>
      <color theme="10"/>
      <name val="Calibri"/>
      <family val="2"/>
      <scheme val="minor"/>
    </font>
    <font>
      <sz val="12"/>
      <color theme="1"/>
      <name val="Arial"/>
      <family val="2"/>
    </font>
    <font>
      <b/>
      <sz val="12"/>
      <color theme="1"/>
      <name val="Calibri"/>
      <family val="2"/>
      <scheme val="minor"/>
    </font>
    <font>
      <b/>
      <sz val="11"/>
      <color theme="1"/>
      <name val="Arial"/>
      <family val="2"/>
    </font>
    <font>
      <b/>
      <sz val="10"/>
      <color rgb="FF000000"/>
      <name val="Arial"/>
      <family val="2"/>
    </font>
    <font>
      <b/>
      <sz val="8"/>
      <name val="Work Sans"/>
    </font>
    <font>
      <sz val="8"/>
      <name val="Calibri"/>
      <family val="2"/>
      <scheme val="minor"/>
    </font>
    <font>
      <b/>
      <sz val="12"/>
      <name val="Work Sans"/>
    </font>
    <font>
      <sz val="12"/>
      <name val="Calibri"/>
      <family val="2"/>
      <scheme val="minor"/>
    </font>
    <font>
      <sz val="12"/>
      <name val="Work Sans"/>
    </font>
    <font>
      <sz val="12"/>
      <color theme="1"/>
      <name val="Calibri"/>
      <family val="2"/>
      <scheme val="minor"/>
    </font>
  </fonts>
  <fills count="11">
    <fill>
      <patternFill patternType="none"/>
    </fill>
    <fill>
      <patternFill patternType="gray125"/>
    </fill>
    <fill>
      <patternFill patternType="solid">
        <fgColor rgb="FF7556FF"/>
        <bgColor indexed="64"/>
      </patternFill>
    </fill>
    <fill>
      <patternFill patternType="solid">
        <fgColor rgb="FF429AFF"/>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7" fillId="0" borderId="0"/>
    <xf numFmtId="0" fontId="23" fillId="0" borderId="0" applyNumberFormat="0" applyFill="0" applyBorder="0" applyAlignment="0" applyProtection="0"/>
    <xf numFmtId="0" fontId="33" fillId="0" borderId="0"/>
  </cellStyleXfs>
  <cellXfs count="109">
    <xf numFmtId="0" fontId="0" fillId="0" borderId="0" xfId="0"/>
    <xf numFmtId="0" fontId="0" fillId="0" borderId="0" xfId="0" applyAlignment="1">
      <alignment wrapText="1"/>
    </xf>
    <xf numFmtId="0" fontId="5" fillId="0" borderId="1" xfId="0" applyFont="1" applyBorder="1"/>
    <xf numFmtId="0" fontId="9" fillId="2" borderId="2"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0" fillId="0" borderId="1" xfId="0" applyFill="1" applyBorder="1" applyAlignment="1">
      <alignment horizontal="center"/>
    </xf>
    <xf numFmtId="0" fontId="0" fillId="0" borderId="1" xfId="0" applyBorder="1" applyAlignment="1">
      <alignment horizontal="center"/>
    </xf>
    <xf numFmtId="0" fontId="13" fillId="8" borderId="1" xfId="0" applyFont="1" applyFill="1" applyBorder="1" applyAlignment="1">
      <alignment horizontal="center" vertical="center" wrapText="1"/>
    </xf>
    <xf numFmtId="0" fontId="14" fillId="0" borderId="1" xfId="0" applyFont="1" applyBorder="1" applyAlignment="1">
      <alignment horizontal="justify"/>
    </xf>
    <xf numFmtId="0" fontId="14" fillId="0" borderId="7" xfId="0" applyFont="1" applyBorder="1" applyAlignment="1">
      <alignment horizontal="justify"/>
    </xf>
    <xf numFmtId="0" fontId="14" fillId="0" borderId="7" xfId="0" applyFont="1" applyBorder="1" applyAlignment="1">
      <alignment horizontal="justify" wrapText="1"/>
    </xf>
    <xf numFmtId="0" fontId="14" fillId="0" borderId="7" xfId="0" applyFont="1" applyBorder="1" applyAlignment="1">
      <alignment horizontal="justify" vertical="center" wrapText="1"/>
    </xf>
    <xf numFmtId="0" fontId="14" fillId="0" borderId="7" xfId="0" applyFont="1" applyBorder="1" applyAlignment="1">
      <alignment horizontal="justify" vertical="center"/>
    </xf>
    <xf numFmtId="0" fontId="0" fillId="0" borderId="1" xfId="0" applyBorder="1"/>
    <xf numFmtId="0" fontId="8" fillId="4" borderId="6" xfId="1" applyFont="1" applyFill="1" applyBorder="1" applyAlignment="1">
      <alignment vertical="center"/>
    </xf>
    <xf numFmtId="0" fontId="14" fillId="0" borderId="1" xfId="0" applyFont="1" applyBorder="1" applyAlignment="1">
      <alignment horizontal="justify" wrapText="1"/>
    </xf>
    <xf numFmtId="0" fontId="15"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164" fontId="16" fillId="5"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Border="1" applyAlignment="1" applyProtection="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18"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Border="1" applyAlignment="1">
      <alignment horizontal="center" vertical="center" wrapText="1"/>
    </xf>
    <xf numFmtId="0" fontId="18" fillId="0"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0" fillId="0" borderId="0" xfId="0" applyFill="1" applyBorder="1" applyAlignment="1">
      <alignment horizontal="center"/>
    </xf>
    <xf numFmtId="0" fontId="5" fillId="0" borderId="0" xfId="0" applyFont="1" applyBorder="1"/>
    <xf numFmtId="0" fontId="0" fillId="0" borderId="0" xfId="0" applyBorder="1"/>
    <xf numFmtId="0" fontId="8" fillId="4" borderId="0" xfId="1" applyFont="1" applyFill="1" applyBorder="1" applyAlignment="1">
      <alignment vertical="center"/>
    </xf>
    <xf numFmtId="0" fontId="0" fillId="0" borderId="0" xfId="0" applyAlignment="1"/>
    <xf numFmtId="0" fontId="10" fillId="5" borderId="1" xfId="0" applyFont="1" applyFill="1" applyBorder="1" applyAlignment="1">
      <alignment horizontal="center" vertical="center" wrapText="1"/>
    </xf>
    <xf numFmtId="2" fontId="0" fillId="0" borderId="1" xfId="0" applyNumberFormat="1" applyBorder="1"/>
    <xf numFmtId="2" fontId="10" fillId="5" borderId="1" xfId="0" applyNumberFormat="1" applyFont="1" applyFill="1" applyBorder="1" applyAlignment="1">
      <alignment horizontal="center" vertical="center" wrapText="1"/>
    </xf>
    <xf numFmtId="165" fontId="0" fillId="0" borderId="1" xfId="0" applyNumberFormat="1" applyBorder="1"/>
    <xf numFmtId="166" fontId="8" fillId="4" borderId="6" xfId="1" applyNumberFormat="1" applyFont="1" applyFill="1" applyBorder="1" applyAlignment="1">
      <alignment vertical="center"/>
    </xf>
    <xf numFmtId="166" fontId="5" fillId="0" borderId="1" xfId="0" applyNumberFormat="1" applyFont="1" applyBorder="1"/>
    <xf numFmtId="166" fontId="0" fillId="0" borderId="0" xfId="0" applyNumberFormat="1"/>
    <xf numFmtId="166" fontId="5" fillId="0" borderId="0" xfId="0" applyNumberFormat="1" applyFont="1" applyBorder="1"/>
    <xf numFmtId="166" fontId="20" fillId="4" borderId="6" xfId="1" applyNumberFormat="1" applyFont="1" applyFill="1" applyBorder="1" applyAlignment="1">
      <alignment vertical="center"/>
    </xf>
    <xf numFmtId="166" fontId="22" fillId="0" borderId="0" xfId="0" applyNumberFormat="1" applyFont="1"/>
    <xf numFmtId="0" fontId="20" fillId="4" borderId="6" xfId="1" applyFont="1" applyFill="1" applyBorder="1" applyAlignment="1">
      <alignment vertical="center"/>
    </xf>
    <xf numFmtId="0" fontId="21" fillId="0" borderId="1" xfId="0" applyFont="1" applyBorder="1"/>
    <xf numFmtId="0" fontId="22" fillId="0" borderId="0" xfId="0" applyFont="1"/>
    <xf numFmtId="0" fontId="21" fillId="0" borderId="0" xfId="0" applyFont="1" applyBorder="1"/>
    <xf numFmtId="0" fontId="24" fillId="0" borderId="0" xfId="0" applyFont="1" applyAlignment="1">
      <alignment horizontal="justify" vertical="center"/>
    </xf>
    <xf numFmtId="0" fontId="24" fillId="0" borderId="0" xfId="0" applyFont="1" applyAlignment="1">
      <alignment horizontal="justify" vertical="center" wrapText="1"/>
    </xf>
    <xf numFmtId="0" fontId="0" fillId="0" borderId="1" xfId="0" applyBorder="1" applyAlignment="1">
      <alignment wrapText="1"/>
    </xf>
    <xf numFmtId="0" fontId="28" fillId="9" borderId="2" xfId="0" applyFont="1" applyFill="1" applyBorder="1" applyAlignment="1" applyProtection="1">
      <alignment horizontal="center" vertical="center" wrapText="1"/>
      <protection locked="0"/>
    </xf>
    <xf numFmtId="166" fontId="28" fillId="9" borderId="2" xfId="0" applyNumberFormat="1" applyFont="1" applyFill="1" applyBorder="1" applyAlignment="1" applyProtection="1">
      <alignment horizontal="center" vertical="center" wrapText="1"/>
      <protection locked="0"/>
    </xf>
    <xf numFmtId="0" fontId="29" fillId="9" borderId="0" xfId="0" applyFont="1" applyFill="1"/>
    <xf numFmtId="0" fontId="31" fillId="9" borderId="0" xfId="0" applyFont="1" applyFill="1"/>
    <xf numFmtId="0" fontId="14" fillId="0" borderId="1" xfId="0" applyFont="1" applyFill="1" applyBorder="1" applyAlignment="1">
      <alignment horizontal="justify" wrapText="1"/>
    </xf>
    <xf numFmtId="0" fontId="32" fillId="0" borderId="1" xfId="0" applyFont="1" applyBorder="1"/>
    <xf numFmtId="0" fontId="5" fillId="10" borderId="1" xfId="0" applyFont="1" applyFill="1" applyBorder="1"/>
    <xf numFmtId="0" fontId="21" fillId="10" borderId="1" xfId="0" applyFont="1" applyFill="1" applyBorder="1"/>
    <xf numFmtId="166" fontId="21" fillId="10" borderId="1" xfId="0" applyNumberFormat="1" applyFont="1" applyFill="1" applyBorder="1"/>
    <xf numFmtId="166" fontId="5" fillId="10" borderId="1" xfId="0" applyNumberFormat="1" applyFont="1" applyFill="1" applyBorder="1"/>
    <xf numFmtId="0" fontId="0" fillId="10" borderId="0" xfId="0" applyFill="1"/>
    <xf numFmtId="166" fontId="32" fillId="0" borderId="1" xfId="0" applyNumberFormat="1" applyFont="1" applyBorder="1"/>
    <xf numFmtId="3" fontId="32" fillId="0" borderId="1" xfId="0" applyNumberFormat="1" applyFont="1" applyBorder="1"/>
    <xf numFmtId="3" fontId="5" fillId="0" borderId="1" xfId="0" applyNumberFormat="1" applyFont="1" applyBorder="1"/>
    <xf numFmtId="0" fontId="5" fillId="0" borderId="1" xfId="0" applyFont="1" applyBorder="1" applyAlignment="1">
      <alignment wrapText="1"/>
    </xf>
    <xf numFmtId="0" fontId="32" fillId="0" borderId="1" xfId="0" applyFont="1" applyBorder="1" applyAlignment="1">
      <alignment wrapText="1"/>
    </xf>
    <xf numFmtId="0" fontId="5" fillId="0" borderId="1" xfId="0" applyFont="1" applyBorder="1" applyAlignment="1">
      <alignment horizontal="center" vertical="center"/>
    </xf>
    <xf numFmtId="0" fontId="0" fillId="0" borderId="1" xfId="2" applyFont="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32" fillId="10" borderId="1" xfId="0" applyFont="1" applyFill="1" applyBorder="1"/>
    <xf numFmtId="0" fontId="0" fillId="10" borderId="0" xfId="0" applyFill="1" applyAlignment="1"/>
    <xf numFmtId="0" fontId="23" fillId="0" borderId="1" xfId="2" applyBorder="1" applyAlignment="1">
      <alignment wrapText="1"/>
    </xf>
    <xf numFmtId="166" fontId="32" fillId="0" borderId="1" xfId="0" applyNumberFormat="1" applyFont="1" applyBorder="1" applyAlignment="1">
      <alignment wrapText="1"/>
    </xf>
    <xf numFmtId="166" fontId="5" fillId="0" borderId="1" xfId="0" applyNumberFormat="1" applyFont="1" applyBorder="1" applyAlignment="1">
      <alignment wrapText="1"/>
    </xf>
    <xf numFmtId="0" fontId="31" fillId="0" borderId="1" xfId="2" applyFont="1" applyBorder="1" applyAlignment="1">
      <alignment wrapText="1"/>
    </xf>
    <xf numFmtId="0" fontId="5" fillId="4" borderId="1" xfId="0" applyFont="1" applyFill="1" applyBorder="1"/>
    <xf numFmtId="0" fontId="0" fillId="0" borderId="0" xfId="0" applyAlignment="1">
      <alignment horizontal="center"/>
    </xf>
    <xf numFmtId="0" fontId="0" fillId="0" borderId="0" xfId="0" applyAlignment="1"/>
    <xf numFmtId="0" fontId="30" fillId="9" borderId="3" xfId="0" applyFont="1" applyFill="1" applyBorder="1" applyAlignment="1">
      <alignment horizontal="center" vertical="center"/>
    </xf>
    <xf numFmtId="0" fontId="30" fillId="9" borderId="4" xfId="0" applyFont="1" applyFill="1" applyBorder="1" applyAlignment="1">
      <alignment horizontal="center" vertical="center"/>
    </xf>
    <xf numFmtId="0" fontId="30" fillId="9" borderId="5" xfId="0" applyFont="1" applyFill="1" applyBorder="1" applyAlignment="1">
      <alignment horizontal="center" vertical="center"/>
    </xf>
    <xf numFmtId="0" fontId="19" fillId="4" borderId="0" xfId="1" applyFont="1" applyFill="1" applyBorder="1" applyAlignment="1">
      <alignment vertical="center"/>
    </xf>
    <xf numFmtId="0" fontId="8" fillId="4" borderId="0" xfId="1" applyFont="1" applyFill="1" applyBorder="1" applyAlignment="1">
      <alignment vertical="center"/>
    </xf>
    <xf numFmtId="0" fontId="5" fillId="0" borderId="0" xfId="0" applyFont="1" applyBorder="1" applyAlignment="1">
      <alignment horizontal="center"/>
    </xf>
    <xf numFmtId="0" fontId="10"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31" fillId="0" borderId="1" xfId="2" applyFont="1" applyBorder="1" applyAlignment="1">
      <alignment vertical="center" wrapText="1"/>
    </xf>
    <xf numFmtId="0" fontId="5" fillId="0" borderId="1" xfId="0" applyFont="1" applyBorder="1" applyAlignment="1">
      <alignment vertical="center"/>
    </xf>
    <xf numFmtId="0" fontId="32" fillId="0" borderId="1" xfId="0" applyFont="1" applyBorder="1" applyAlignment="1">
      <alignment vertical="center"/>
    </xf>
    <xf numFmtId="166" fontId="5" fillId="0" borderId="1" xfId="0" applyNumberFormat="1" applyFont="1" applyBorder="1" applyAlignment="1">
      <alignment vertical="center"/>
    </xf>
    <xf numFmtId="0" fontId="5" fillId="0" borderId="1" xfId="0" applyFont="1" applyBorder="1" applyAlignment="1">
      <alignment vertical="center" wrapText="1"/>
    </xf>
  </cellXfs>
  <cellStyles count="4">
    <cellStyle name="Hipervínculo" xfId="2" builtinId="8"/>
    <cellStyle name="Normal" xfId="0" builtinId="0"/>
    <cellStyle name="Normal 2" xfId="1"/>
    <cellStyle name="Normal 3" xfId="3"/>
  </cellStyles>
  <dxfs count="33">
    <dxf>
      <font>
        <b/>
        <i val="0"/>
        <color rgb="FFC00000"/>
      </font>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29AFF"/>
      <color rgb="FF7556FF"/>
      <color rgb="FFDE4391"/>
      <color rgb="FF2462FF"/>
      <color rgb="FFEC99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wnloads\FO-GDI-13%20Registro%20de%20Activos%20de%20Informaci&#243;n%20e%20Indice%20de%20Informaci&#243;n%20Clasificada%20y%20Reservada%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guridad%20gober/manual%20activos%20de%20informacion%20y%20matiriz%20de%20activos%20de%20informacion/activos%202023/FO-GDI-13%20Registro%20de%20Activos%20de%20Informaci&#243;n%20e%20Indice%20de%20Informaci&#243;n%20Clasificada%20y%20Reservad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eguridad%20gober\manual%20activos%20de%20informacion%20y%20matiriz%20de%20activos%20de%20informacion\FO-GDI-13%20Registro%20de%20Activos%20de%20Informaci&#243;n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ventario Activos"/>
      <sheetName val="INSTRUCTIVO"/>
      <sheetName val="subseries"/>
      <sheetName val="CONVERSIONE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asanare.gov.co/NuestraGestion/Paginas/Planeacion-Gestion-y-Control.aspx"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B247"/>
  <sheetViews>
    <sheetView showGridLines="0" tabSelected="1" topLeftCell="A37" zoomScale="85" zoomScaleNormal="85" workbookViewId="0">
      <selection activeCell="Y16" sqref="Y16:AK29"/>
    </sheetView>
  </sheetViews>
  <sheetFormatPr baseColWidth="10" defaultColWidth="11" defaultRowHeight="15.6"/>
  <cols>
    <col min="2" max="2" width="29.09765625" customWidth="1"/>
    <col min="3" max="3" width="53.8984375" bestFit="1" customWidth="1"/>
    <col min="4" max="5" width="53" customWidth="1"/>
    <col min="6" max="6" width="33.69921875" customWidth="1"/>
    <col min="7" max="7" width="17.59765625" style="53" customWidth="1"/>
    <col min="8" max="8" width="13" customWidth="1"/>
    <col min="9" max="9" width="44.796875" customWidth="1"/>
    <col min="10" max="10" width="28" customWidth="1"/>
    <col min="11" max="11" width="28.8984375" customWidth="1"/>
    <col min="12" max="12" width="21.69921875" style="50" customWidth="1"/>
    <col min="13" max="13" width="31.69921875" style="53" customWidth="1"/>
    <col min="15" max="15" width="24.5" customWidth="1"/>
    <col min="16" max="16" width="26.59765625" customWidth="1"/>
    <col min="18" max="18" width="40.5" customWidth="1"/>
    <col min="19" max="19" width="15.296875" hidden="1" customWidth="1"/>
    <col min="21" max="21" width="10.8984375" hidden="1" customWidth="1"/>
    <col min="22" max="22" width="19.19921875" customWidth="1"/>
    <col min="23" max="23" width="8" hidden="1" customWidth="1"/>
    <col min="24" max="24" width="31" customWidth="1"/>
    <col min="25" max="25" width="27" bestFit="1" customWidth="1"/>
    <col min="26" max="26" width="27.5" customWidth="1"/>
    <col min="27" max="27" width="13.09765625" customWidth="1"/>
    <col min="28" max="28" width="16.19921875" style="53" customWidth="1"/>
    <col min="29" max="29" width="45.19921875" style="53" customWidth="1"/>
    <col min="30" max="30" width="15.5" customWidth="1"/>
    <col min="31" max="31" width="13.19921875" style="47" customWidth="1"/>
    <col min="32" max="32" width="14.19921875" customWidth="1"/>
    <col min="33" max="33" width="14.09765625" customWidth="1"/>
    <col min="34" max="34" width="20.19921875" customWidth="1"/>
    <col min="35" max="35" width="12.69921875" customWidth="1"/>
    <col min="36" max="36" width="30" customWidth="1"/>
    <col min="37" max="37" width="19.59765625" customWidth="1"/>
    <col min="54" max="54" width="15.69921875" hidden="1" customWidth="1"/>
  </cols>
  <sheetData>
    <row r="1" spans="1:54">
      <c r="A1" s="85"/>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row>
    <row r="2" spans="1:54" ht="16.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row>
    <row r="3" spans="1:54" ht="16.2" customHeight="1">
      <c r="A3" s="85"/>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row>
    <row r="4" spans="1:54" ht="29.1" customHeight="1">
      <c r="A4" s="85"/>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row>
    <row r="5" spans="1:54">
      <c r="A5" s="85"/>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row>
    <row r="6" spans="1:54" ht="18" customHeight="1">
      <c r="A6" s="85"/>
      <c r="B6" s="90" t="s">
        <v>575</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86"/>
    </row>
    <row r="7" spans="1:54" ht="17.100000000000001" customHeight="1">
      <c r="A7" s="85"/>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86"/>
    </row>
    <row r="8" spans="1:54" s="38" customFormat="1" ht="17.100000000000001" customHeight="1">
      <c r="A8" s="85"/>
      <c r="B8" s="39"/>
      <c r="C8" s="37" t="s">
        <v>569</v>
      </c>
      <c r="D8" s="92"/>
      <c r="E8" s="92"/>
      <c r="F8" s="92"/>
      <c r="G8" s="92"/>
      <c r="H8" s="92"/>
      <c r="I8" s="37" t="s">
        <v>570</v>
      </c>
      <c r="J8" s="92"/>
      <c r="K8" s="92"/>
      <c r="L8" s="92"/>
      <c r="M8" s="92"/>
      <c r="N8" s="92"/>
      <c r="O8" s="92"/>
      <c r="P8" s="37" t="s">
        <v>571</v>
      </c>
      <c r="Q8" s="92" t="s">
        <v>963</v>
      </c>
      <c r="R8" s="92"/>
      <c r="S8" s="92"/>
      <c r="T8" s="92"/>
      <c r="U8" s="92"/>
      <c r="V8" s="92"/>
      <c r="W8" s="92"/>
      <c r="X8" s="92"/>
      <c r="Y8" s="92"/>
      <c r="Z8" s="37"/>
      <c r="AA8" s="37"/>
      <c r="AB8" s="54"/>
      <c r="AC8" s="54"/>
      <c r="AD8" s="37"/>
      <c r="AE8" s="48"/>
      <c r="AF8" s="37"/>
      <c r="AG8" s="37"/>
      <c r="AH8" s="37"/>
      <c r="AI8" s="37"/>
      <c r="AJ8" s="37"/>
      <c r="AK8" s="37"/>
      <c r="AL8" s="86"/>
    </row>
    <row r="9" spans="1:54" ht="17.100000000000001" customHeight="1" thickBot="1">
      <c r="A9" s="85"/>
      <c r="B9" s="18"/>
      <c r="C9" s="18"/>
      <c r="D9" s="18"/>
      <c r="E9" s="18"/>
      <c r="F9" s="18"/>
      <c r="G9" s="51"/>
      <c r="H9" s="18"/>
      <c r="I9" s="18"/>
      <c r="J9" s="18"/>
      <c r="K9" s="18"/>
      <c r="L9" s="49"/>
      <c r="M9" s="51"/>
      <c r="N9" s="18"/>
      <c r="O9" s="18"/>
      <c r="P9" s="18"/>
      <c r="Q9" s="18"/>
      <c r="R9" s="18"/>
      <c r="S9" s="18"/>
      <c r="T9" s="18"/>
      <c r="U9" s="18"/>
      <c r="V9" s="18"/>
      <c r="W9" s="18"/>
      <c r="X9" s="18"/>
      <c r="Y9" s="18"/>
      <c r="Z9" s="18"/>
      <c r="AA9" s="18"/>
      <c r="AB9" s="51"/>
      <c r="AC9" s="51"/>
      <c r="AD9" s="18"/>
      <c r="AE9" s="45"/>
      <c r="AF9" s="18"/>
      <c r="AG9" s="18"/>
      <c r="AH9" s="18"/>
      <c r="AI9" s="18"/>
      <c r="AJ9" s="18"/>
      <c r="AK9" s="18"/>
      <c r="AL9" s="86"/>
    </row>
    <row r="10" spans="1:54" s="61" customFormat="1" ht="34.200000000000003" customHeight="1" thickBot="1">
      <c r="A10" s="85"/>
      <c r="B10" s="87" t="s">
        <v>955</v>
      </c>
      <c r="C10" s="88"/>
      <c r="D10" s="88"/>
      <c r="E10" s="88"/>
      <c r="F10" s="88"/>
      <c r="G10" s="88"/>
      <c r="H10" s="88"/>
      <c r="I10" s="88"/>
      <c r="J10" s="88"/>
      <c r="K10" s="88"/>
      <c r="L10" s="88"/>
      <c r="M10" s="88"/>
      <c r="N10" s="88"/>
      <c r="O10" s="88"/>
      <c r="P10" s="88"/>
      <c r="Q10" s="89"/>
      <c r="R10" s="87" t="s">
        <v>958</v>
      </c>
      <c r="S10" s="88"/>
      <c r="T10" s="88"/>
      <c r="U10" s="88"/>
      <c r="V10" s="88"/>
      <c r="W10" s="88"/>
      <c r="X10" s="88"/>
      <c r="Y10" s="88"/>
      <c r="Z10" s="89"/>
      <c r="AA10" s="87" t="s">
        <v>957</v>
      </c>
      <c r="AB10" s="88"/>
      <c r="AC10" s="88"/>
      <c r="AD10" s="88"/>
      <c r="AE10" s="88"/>
      <c r="AF10" s="89"/>
      <c r="AG10" s="87" t="s">
        <v>956</v>
      </c>
      <c r="AH10" s="88"/>
      <c r="AI10" s="88"/>
      <c r="AJ10" s="88"/>
      <c r="AK10" s="89"/>
      <c r="AL10" s="86"/>
    </row>
    <row r="11" spans="1:54" s="60" customFormat="1" ht="69" customHeight="1">
      <c r="A11" s="85"/>
      <c r="B11" s="58" t="s">
        <v>979</v>
      </c>
      <c r="C11" s="58" t="s">
        <v>2</v>
      </c>
      <c r="D11" s="58" t="s">
        <v>4</v>
      </c>
      <c r="E11" s="58" t="s">
        <v>574</v>
      </c>
      <c r="F11" s="58" t="s">
        <v>569</v>
      </c>
      <c r="G11" s="58" t="s">
        <v>5</v>
      </c>
      <c r="H11" s="58" t="s">
        <v>6</v>
      </c>
      <c r="I11" s="58" t="s">
        <v>7</v>
      </c>
      <c r="J11" s="58" t="s">
        <v>8</v>
      </c>
      <c r="K11" s="58" t="s">
        <v>977</v>
      </c>
      <c r="L11" s="59" t="s">
        <v>959</v>
      </c>
      <c r="M11" s="58" t="s">
        <v>978</v>
      </c>
      <c r="N11" s="58" t="s">
        <v>10</v>
      </c>
      <c r="O11" s="58" t="s">
        <v>11</v>
      </c>
      <c r="P11" s="58" t="s">
        <v>12</v>
      </c>
      <c r="Q11" s="58" t="s">
        <v>13</v>
      </c>
      <c r="R11" s="58" t="s">
        <v>14</v>
      </c>
      <c r="S11" s="58" t="s">
        <v>15</v>
      </c>
      <c r="T11" s="58" t="s">
        <v>16</v>
      </c>
      <c r="U11" s="58" t="s">
        <v>17</v>
      </c>
      <c r="V11" s="58" t="s">
        <v>18</v>
      </c>
      <c r="W11" s="58" t="s">
        <v>19</v>
      </c>
      <c r="X11" s="58" t="s">
        <v>20</v>
      </c>
      <c r="Y11" s="58" t="s">
        <v>21</v>
      </c>
      <c r="Z11" s="58" t="s">
        <v>22</v>
      </c>
      <c r="AA11" s="58" t="s">
        <v>23</v>
      </c>
      <c r="AB11" s="58" t="s">
        <v>24</v>
      </c>
      <c r="AC11" s="58" t="s">
        <v>25</v>
      </c>
      <c r="AD11" s="58" t="s">
        <v>26</v>
      </c>
      <c r="AE11" s="59" t="s">
        <v>962</v>
      </c>
      <c r="AF11" s="58" t="s">
        <v>28</v>
      </c>
      <c r="AG11" s="58" t="s">
        <v>29</v>
      </c>
      <c r="AH11" s="58" t="s">
        <v>30</v>
      </c>
      <c r="AI11" s="58" t="s">
        <v>31</v>
      </c>
      <c r="AJ11" s="58" t="s">
        <v>32</v>
      </c>
      <c r="AK11" s="58" t="s">
        <v>33</v>
      </c>
      <c r="AL11" s="86"/>
    </row>
    <row r="12" spans="1:54">
      <c r="A12" s="85"/>
      <c r="B12" s="2">
        <v>1</v>
      </c>
      <c r="C12" s="2" t="s">
        <v>110</v>
      </c>
      <c r="D12" s="63" t="s">
        <v>982</v>
      </c>
      <c r="E12" s="2" t="s">
        <v>104</v>
      </c>
      <c r="F12" s="2" t="s">
        <v>168</v>
      </c>
      <c r="G12" s="63" t="s">
        <v>602</v>
      </c>
      <c r="H12" s="2" t="s">
        <v>42</v>
      </c>
      <c r="I12" s="2" t="s">
        <v>1016</v>
      </c>
      <c r="J12" s="2" t="s">
        <v>1017</v>
      </c>
      <c r="K12" s="2" t="s">
        <v>168</v>
      </c>
      <c r="L12" s="69">
        <v>44928</v>
      </c>
      <c r="M12" s="52" t="s">
        <v>168</v>
      </c>
      <c r="N12" s="2" t="s">
        <v>41</v>
      </c>
      <c r="O12" s="2" t="s">
        <v>984</v>
      </c>
      <c r="P12" s="2" t="s">
        <v>91</v>
      </c>
      <c r="Q12" s="2" t="s">
        <v>57</v>
      </c>
      <c r="R12" s="2" t="s">
        <v>53</v>
      </c>
      <c r="S12" s="2">
        <f t="shared" ref="S12:S30" si="0">IF(R12="No Clasificada",5,IF(R12="Información Pública / Pública =Bajo",1,IF(R12="Clasificada / Uso Interno = Medio",3,IF(R12="Pública Reservada / Confidencial =Alta",5,))))</f>
        <v>1</v>
      </c>
      <c r="T12" s="2" t="s">
        <v>56</v>
      </c>
      <c r="U12" s="2">
        <f t="shared" ref="U12:U47" si="1">IF(T12="No Clasificada",5,IF(T12="Bajo",1,IF(T12="Medio",3,IF(T12="Alto",5,))))</f>
        <v>1</v>
      </c>
      <c r="V12" s="2" t="s">
        <v>56</v>
      </c>
      <c r="W12" s="2">
        <f t="shared" ref="W12:W47" si="2">IF(V12="No Clasificada",5,IF(V12="Bajo",1,IF(V12="Medio",3,IF(V12="Alto",5,))))</f>
        <v>1</v>
      </c>
      <c r="X12" s="2" t="str">
        <f>IF(OR(S12=0,U12=0,W12=0),"FALTAN DATOS",IF(AND(S12=1,U12=1,W12=1),"BAJO",(IF(OR(AND(S12=5,U12=5),AND(U12=5,W12=5),AND(S12=5,W12=5),AND(S12=5,U12=5,W12=5)),"ALTA","MEDIA"))))</f>
        <v>BAJO</v>
      </c>
      <c r="Y12" s="2" t="s">
        <v>63</v>
      </c>
      <c r="Z12" s="2" t="s">
        <v>1026</v>
      </c>
      <c r="AA12" s="2" t="s">
        <v>42</v>
      </c>
      <c r="AB12" s="63" t="s">
        <v>42</v>
      </c>
      <c r="AC12" s="63" t="s">
        <v>42</v>
      </c>
      <c r="AD12" s="2" t="s">
        <v>68</v>
      </c>
      <c r="AE12" s="46" t="s">
        <v>42</v>
      </c>
      <c r="AF12" s="2" t="s">
        <v>42</v>
      </c>
      <c r="AG12" s="2" t="s">
        <v>64</v>
      </c>
      <c r="AH12" s="2" t="s">
        <v>65</v>
      </c>
      <c r="AI12" s="2" t="s">
        <v>70</v>
      </c>
      <c r="AJ12" s="2" t="s">
        <v>1027</v>
      </c>
      <c r="AK12" s="2" t="s">
        <v>65</v>
      </c>
      <c r="AL12" s="86"/>
      <c r="BB12" t="s">
        <v>982</v>
      </c>
    </row>
    <row r="13" spans="1:54">
      <c r="A13" s="85"/>
      <c r="B13" s="2">
        <v>2</v>
      </c>
      <c r="C13" s="2" t="s">
        <v>110</v>
      </c>
      <c r="D13" s="2" t="s">
        <v>982</v>
      </c>
      <c r="E13" s="2" t="s">
        <v>104</v>
      </c>
      <c r="F13" s="2" t="s">
        <v>168</v>
      </c>
      <c r="G13" s="63" t="s">
        <v>602</v>
      </c>
      <c r="H13" s="2" t="s">
        <v>42</v>
      </c>
      <c r="I13" s="2" t="s">
        <v>1018</v>
      </c>
      <c r="J13" s="2" t="s">
        <v>1019</v>
      </c>
      <c r="K13" s="2" t="s">
        <v>168</v>
      </c>
      <c r="L13" s="69">
        <v>44928</v>
      </c>
      <c r="M13" s="52" t="s">
        <v>168</v>
      </c>
      <c r="N13" s="2" t="s">
        <v>41</v>
      </c>
      <c r="O13" s="2" t="s">
        <v>984</v>
      </c>
      <c r="P13" s="2" t="s">
        <v>91</v>
      </c>
      <c r="Q13" s="2" t="s">
        <v>57</v>
      </c>
      <c r="R13" s="2" t="s">
        <v>53</v>
      </c>
      <c r="S13" s="2">
        <f t="shared" si="0"/>
        <v>1</v>
      </c>
      <c r="T13" s="2" t="s">
        <v>56</v>
      </c>
      <c r="U13" s="2">
        <f t="shared" si="1"/>
        <v>1</v>
      </c>
      <c r="V13" s="2" t="s">
        <v>56</v>
      </c>
      <c r="W13" s="2">
        <f t="shared" si="2"/>
        <v>1</v>
      </c>
      <c r="X13" s="2" t="str">
        <f t="shared" ref="X13:X137" si="3">IF(OR(S13=0,U13=0,W13=0),"FALTAN DATOS",IF(AND(S13=1,U13=1,W13=1),"BAJO",(IF(OR(AND(S13=5,U13=5),AND(U13=5,W13=5),AND(S13=5,W13=5),AND(S13=5,U13=5,W13=5)),"ALTA","MEDIA"))))</f>
        <v>BAJO</v>
      </c>
      <c r="Y13" s="2" t="s">
        <v>63</v>
      </c>
      <c r="Z13" s="2" t="s">
        <v>1026</v>
      </c>
      <c r="AA13" s="2" t="s">
        <v>42</v>
      </c>
      <c r="AB13" s="63" t="s">
        <v>42</v>
      </c>
      <c r="AC13" s="63" t="s">
        <v>42</v>
      </c>
      <c r="AD13" s="2" t="s">
        <v>68</v>
      </c>
      <c r="AE13" s="46" t="s">
        <v>42</v>
      </c>
      <c r="AF13" s="2" t="s">
        <v>42</v>
      </c>
      <c r="AG13" s="2" t="s">
        <v>64</v>
      </c>
      <c r="AH13" s="2" t="s">
        <v>65</v>
      </c>
      <c r="AI13" s="2" t="s">
        <v>70</v>
      </c>
      <c r="AJ13" s="2" t="s">
        <v>1028</v>
      </c>
      <c r="AK13" s="2" t="s">
        <v>65</v>
      </c>
      <c r="AL13" s="86"/>
      <c r="BB13" t="s">
        <v>980</v>
      </c>
    </row>
    <row r="14" spans="1:54">
      <c r="A14" s="85"/>
      <c r="B14" s="2">
        <v>3</v>
      </c>
      <c r="C14" s="2" t="s">
        <v>110</v>
      </c>
      <c r="D14" s="2" t="s">
        <v>982</v>
      </c>
      <c r="E14" s="2" t="s">
        <v>104</v>
      </c>
      <c r="F14" s="2" t="s">
        <v>168</v>
      </c>
      <c r="G14" s="63" t="s">
        <v>613</v>
      </c>
      <c r="H14" s="2" t="s">
        <v>1020</v>
      </c>
      <c r="I14" s="2" t="s">
        <v>1021</v>
      </c>
      <c r="J14" s="2" t="s">
        <v>1022</v>
      </c>
      <c r="K14" s="2" t="s">
        <v>168</v>
      </c>
      <c r="L14" s="69">
        <v>44928</v>
      </c>
      <c r="M14" s="52" t="s">
        <v>168</v>
      </c>
      <c r="N14" s="2" t="s">
        <v>41</v>
      </c>
      <c r="O14" s="2" t="s">
        <v>984</v>
      </c>
      <c r="P14" s="2" t="s">
        <v>91</v>
      </c>
      <c r="Q14" s="2" t="s">
        <v>57</v>
      </c>
      <c r="R14" s="2" t="s">
        <v>53</v>
      </c>
      <c r="S14" s="2">
        <f t="shared" si="0"/>
        <v>1</v>
      </c>
      <c r="T14" s="2" t="s">
        <v>56</v>
      </c>
      <c r="U14" s="2">
        <f t="shared" si="1"/>
        <v>1</v>
      </c>
      <c r="V14" s="2" t="s">
        <v>56</v>
      </c>
      <c r="W14" s="2">
        <f t="shared" si="2"/>
        <v>1</v>
      </c>
      <c r="X14" s="2" t="str">
        <f t="shared" si="3"/>
        <v>BAJO</v>
      </c>
      <c r="Y14" s="2" t="s">
        <v>63</v>
      </c>
      <c r="Z14" s="2" t="s">
        <v>1029</v>
      </c>
      <c r="AA14" s="2" t="s">
        <v>42</v>
      </c>
      <c r="AB14" s="63" t="s">
        <v>42</v>
      </c>
      <c r="AC14" s="63" t="s">
        <v>42</v>
      </c>
      <c r="AD14" s="2" t="s">
        <v>68</v>
      </c>
      <c r="AE14" s="46" t="s">
        <v>42</v>
      </c>
      <c r="AF14" s="2" t="s">
        <v>42</v>
      </c>
      <c r="AG14" s="2" t="s">
        <v>64</v>
      </c>
      <c r="AH14" s="2" t="s">
        <v>65</v>
      </c>
      <c r="AI14" s="2" t="s">
        <v>70</v>
      </c>
      <c r="AJ14" s="2" t="s">
        <v>1030</v>
      </c>
      <c r="AK14" s="2" t="s">
        <v>65</v>
      </c>
      <c r="AL14" s="86"/>
      <c r="BB14" t="s">
        <v>981</v>
      </c>
    </row>
    <row r="15" spans="1:54">
      <c r="A15" s="85"/>
      <c r="B15" s="2">
        <v>4</v>
      </c>
      <c r="C15" s="2" t="s">
        <v>110</v>
      </c>
      <c r="D15" s="2" t="s">
        <v>982</v>
      </c>
      <c r="E15" s="2" t="s">
        <v>104</v>
      </c>
      <c r="F15" s="2" t="s">
        <v>168</v>
      </c>
      <c r="G15" s="63" t="s">
        <v>623</v>
      </c>
      <c r="H15" s="2" t="s">
        <v>1023</v>
      </c>
      <c r="I15" s="2" t="s">
        <v>1024</v>
      </c>
      <c r="J15" s="2" t="s">
        <v>1025</v>
      </c>
      <c r="K15" s="2" t="s">
        <v>168</v>
      </c>
      <c r="L15" s="69">
        <v>44928</v>
      </c>
      <c r="M15" s="52" t="s">
        <v>168</v>
      </c>
      <c r="N15" s="2" t="s">
        <v>41</v>
      </c>
      <c r="O15" s="2" t="s">
        <v>984</v>
      </c>
      <c r="P15" s="2" t="s">
        <v>91</v>
      </c>
      <c r="Q15" s="2" t="s">
        <v>57</v>
      </c>
      <c r="R15" s="2" t="s">
        <v>53</v>
      </c>
      <c r="S15" s="2">
        <f t="shared" si="0"/>
        <v>1</v>
      </c>
      <c r="T15" s="2" t="s">
        <v>56</v>
      </c>
      <c r="U15" s="2">
        <f t="shared" si="1"/>
        <v>1</v>
      </c>
      <c r="V15" s="2" t="s">
        <v>56</v>
      </c>
      <c r="W15" s="2">
        <f t="shared" si="2"/>
        <v>1</v>
      </c>
      <c r="X15" s="2" t="str">
        <f t="shared" si="3"/>
        <v>BAJO</v>
      </c>
      <c r="Y15" s="2" t="s">
        <v>63</v>
      </c>
      <c r="Z15" s="2" t="s">
        <v>1031</v>
      </c>
      <c r="AA15" s="2" t="s">
        <v>42</v>
      </c>
      <c r="AB15" s="63" t="s">
        <v>42</v>
      </c>
      <c r="AC15" s="63" t="s">
        <v>42</v>
      </c>
      <c r="AD15" s="2" t="s">
        <v>68</v>
      </c>
      <c r="AE15" s="46" t="s">
        <v>42</v>
      </c>
      <c r="AF15" s="2" t="s">
        <v>42</v>
      </c>
      <c r="AG15" s="2" t="s">
        <v>64</v>
      </c>
      <c r="AH15" s="2" t="s">
        <v>65</v>
      </c>
      <c r="AI15" s="2" t="s">
        <v>70</v>
      </c>
      <c r="AJ15" s="2" t="s">
        <v>1032</v>
      </c>
      <c r="AK15" s="2" t="s">
        <v>65</v>
      </c>
      <c r="AL15" s="86"/>
      <c r="BB15" t="s">
        <v>37</v>
      </c>
    </row>
    <row r="16" spans="1:54" ht="93.6">
      <c r="A16" s="85"/>
      <c r="B16" s="2">
        <v>5</v>
      </c>
      <c r="C16" s="2" t="s">
        <v>110</v>
      </c>
      <c r="D16" s="2" t="s">
        <v>981</v>
      </c>
      <c r="E16" s="2" t="s">
        <v>104</v>
      </c>
      <c r="F16" s="2" t="s">
        <v>168</v>
      </c>
      <c r="G16" s="63" t="s">
        <v>42</v>
      </c>
      <c r="H16" s="2" t="s">
        <v>42</v>
      </c>
      <c r="I16" s="2" t="s">
        <v>1452</v>
      </c>
      <c r="J16" s="2" t="s">
        <v>1456</v>
      </c>
      <c r="K16" s="2" t="s">
        <v>168</v>
      </c>
      <c r="L16" s="69">
        <v>44928</v>
      </c>
      <c r="M16" s="52" t="s">
        <v>168</v>
      </c>
      <c r="N16" s="2" t="s">
        <v>42</v>
      </c>
      <c r="O16" s="2" t="s">
        <v>42</v>
      </c>
      <c r="P16" s="2" t="s">
        <v>162</v>
      </c>
      <c r="Q16" s="2" t="s">
        <v>42</v>
      </c>
      <c r="R16" s="2" t="s">
        <v>51</v>
      </c>
      <c r="S16" s="2">
        <f t="shared" si="0"/>
        <v>5</v>
      </c>
      <c r="T16" s="2" t="s">
        <v>54</v>
      </c>
      <c r="U16" s="84">
        <f t="shared" si="1"/>
        <v>5</v>
      </c>
      <c r="V16" s="2" t="s">
        <v>54</v>
      </c>
      <c r="W16" s="84">
        <f t="shared" si="2"/>
        <v>5</v>
      </c>
      <c r="X16" s="2" t="str">
        <f t="shared" si="3"/>
        <v>ALTA</v>
      </c>
      <c r="Y16" s="2" t="s">
        <v>63</v>
      </c>
      <c r="Z16" s="104" t="s">
        <v>1523</v>
      </c>
      <c r="AA16" s="105" t="s">
        <v>42</v>
      </c>
      <c r="AB16" s="106" t="s">
        <v>42</v>
      </c>
      <c r="AC16" s="106" t="s">
        <v>42</v>
      </c>
      <c r="AD16" s="105" t="s">
        <v>68</v>
      </c>
      <c r="AE16" s="107" t="s">
        <v>42</v>
      </c>
      <c r="AF16" s="105" t="s">
        <v>42</v>
      </c>
      <c r="AG16" s="105" t="s">
        <v>42</v>
      </c>
      <c r="AH16" s="105" t="s">
        <v>42</v>
      </c>
      <c r="AI16" s="108" t="s">
        <v>42</v>
      </c>
      <c r="AJ16" s="108" t="s">
        <v>42</v>
      </c>
      <c r="AK16" s="105" t="s">
        <v>42</v>
      </c>
      <c r="AL16" s="86"/>
    </row>
    <row r="17" spans="1:54" ht="93.6">
      <c r="A17" s="85"/>
      <c r="B17" s="2">
        <v>6</v>
      </c>
      <c r="C17" s="2" t="s">
        <v>110</v>
      </c>
      <c r="D17" s="2" t="s">
        <v>981</v>
      </c>
      <c r="E17" s="2" t="s">
        <v>104</v>
      </c>
      <c r="F17" s="2" t="s">
        <v>168</v>
      </c>
      <c r="G17" s="63" t="s">
        <v>42</v>
      </c>
      <c r="H17" s="2" t="s">
        <v>42</v>
      </c>
      <c r="I17" s="2" t="s">
        <v>1452</v>
      </c>
      <c r="J17" s="2" t="s">
        <v>1522</v>
      </c>
      <c r="K17" s="2" t="s">
        <v>168</v>
      </c>
      <c r="L17" s="69">
        <v>44928</v>
      </c>
      <c r="M17" s="52" t="s">
        <v>168</v>
      </c>
      <c r="N17" s="2" t="s">
        <v>42</v>
      </c>
      <c r="O17" s="2" t="s">
        <v>42</v>
      </c>
      <c r="P17" s="2" t="s">
        <v>162</v>
      </c>
      <c r="Q17" s="2" t="s">
        <v>42</v>
      </c>
      <c r="R17" s="2" t="s">
        <v>51</v>
      </c>
      <c r="S17" s="2">
        <f t="shared" si="0"/>
        <v>5</v>
      </c>
      <c r="T17" s="2" t="s">
        <v>54</v>
      </c>
      <c r="U17" s="84">
        <f t="shared" si="1"/>
        <v>5</v>
      </c>
      <c r="V17" s="2" t="s">
        <v>54</v>
      </c>
      <c r="W17" s="84">
        <f t="shared" si="2"/>
        <v>5</v>
      </c>
      <c r="X17" s="2" t="str">
        <f t="shared" si="3"/>
        <v>ALTA</v>
      </c>
      <c r="Y17" s="2" t="s">
        <v>63</v>
      </c>
      <c r="Z17" s="104" t="s">
        <v>1523</v>
      </c>
      <c r="AA17" s="105" t="s">
        <v>42</v>
      </c>
      <c r="AB17" s="106" t="s">
        <v>42</v>
      </c>
      <c r="AC17" s="106" t="s">
        <v>42</v>
      </c>
      <c r="AD17" s="105" t="s">
        <v>68</v>
      </c>
      <c r="AE17" s="107" t="s">
        <v>42</v>
      </c>
      <c r="AF17" s="105" t="s">
        <v>42</v>
      </c>
      <c r="AG17" s="105" t="s">
        <v>42</v>
      </c>
      <c r="AH17" s="105" t="s">
        <v>42</v>
      </c>
      <c r="AI17" s="108" t="s">
        <v>42</v>
      </c>
      <c r="AJ17" s="108" t="s">
        <v>42</v>
      </c>
      <c r="AK17" s="105" t="s">
        <v>42</v>
      </c>
      <c r="AL17" s="86"/>
    </row>
    <row r="18" spans="1:54" ht="93.6">
      <c r="A18" s="85"/>
      <c r="B18" s="2">
        <v>7</v>
      </c>
      <c r="C18" s="2" t="s">
        <v>110</v>
      </c>
      <c r="D18" s="2" t="s">
        <v>981</v>
      </c>
      <c r="E18" s="2" t="s">
        <v>104</v>
      </c>
      <c r="F18" s="2" t="s">
        <v>168</v>
      </c>
      <c r="G18" s="63" t="s">
        <v>42</v>
      </c>
      <c r="H18" s="2" t="s">
        <v>42</v>
      </c>
      <c r="I18" s="2" t="s">
        <v>1452</v>
      </c>
      <c r="J18" s="2" t="s">
        <v>1454</v>
      </c>
      <c r="K18" s="2" t="s">
        <v>168</v>
      </c>
      <c r="L18" s="69">
        <v>44928</v>
      </c>
      <c r="M18" s="52" t="s">
        <v>168</v>
      </c>
      <c r="N18" s="2" t="s">
        <v>42</v>
      </c>
      <c r="O18" s="2" t="s">
        <v>42</v>
      </c>
      <c r="P18" s="2" t="s">
        <v>162</v>
      </c>
      <c r="Q18" s="2" t="s">
        <v>42</v>
      </c>
      <c r="R18" s="2" t="s">
        <v>51</v>
      </c>
      <c r="S18" s="2">
        <f t="shared" si="0"/>
        <v>5</v>
      </c>
      <c r="T18" s="2" t="s">
        <v>54</v>
      </c>
      <c r="U18" s="84">
        <f t="shared" si="1"/>
        <v>5</v>
      </c>
      <c r="V18" s="2" t="s">
        <v>54</v>
      </c>
      <c r="W18" s="84">
        <f t="shared" si="2"/>
        <v>5</v>
      </c>
      <c r="X18" s="2" t="str">
        <f t="shared" si="3"/>
        <v>ALTA</v>
      </c>
      <c r="Y18" s="2" t="s">
        <v>63</v>
      </c>
      <c r="Z18" s="104" t="s">
        <v>1523</v>
      </c>
      <c r="AA18" s="105" t="s">
        <v>42</v>
      </c>
      <c r="AB18" s="106" t="s">
        <v>42</v>
      </c>
      <c r="AC18" s="106" t="s">
        <v>42</v>
      </c>
      <c r="AD18" s="105" t="s">
        <v>68</v>
      </c>
      <c r="AE18" s="107" t="s">
        <v>42</v>
      </c>
      <c r="AF18" s="105" t="s">
        <v>42</v>
      </c>
      <c r="AG18" s="105" t="s">
        <v>42</v>
      </c>
      <c r="AH18" s="105" t="s">
        <v>42</v>
      </c>
      <c r="AI18" s="108" t="s">
        <v>42</v>
      </c>
      <c r="AJ18" s="108" t="s">
        <v>42</v>
      </c>
      <c r="AK18" s="105" t="s">
        <v>42</v>
      </c>
      <c r="AL18" s="86"/>
    </row>
    <row r="19" spans="1:54" ht="93.6">
      <c r="A19" s="85"/>
      <c r="B19" s="2">
        <v>8</v>
      </c>
      <c r="C19" s="2" t="s">
        <v>110</v>
      </c>
      <c r="D19" s="2" t="s">
        <v>981</v>
      </c>
      <c r="E19" s="2" t="s">
        <v>104</v>
      </c>
      <c r="F19" s="2" t="s">
        <v>168</v>
      </c>
      <c r="G19" s="63" t="s">
        <v>42</v>
      </c>
      <c r="H19" s="2" t="s">
        <v>42</v>
      </c>
      <c r="I19" s="2" t="s">
        <v>1452</v>
      </c>
      <c r="J19" s="2" t="s">
        <v>1454</v>
      </c>
      <c r="K19" s="2" t="s">
        <v>168</v>
      </c>
      <c r="L19" s="69">
        <v>44928</v>
      </c>
      <c r="M19" s="52" t="s">
        <v>168</v>
      </c>
      <c r="N19" s="2" t="s">
        <v>42</v>
      </c>
      <c r="O19" s="2" t="s">
        <v>42</v>
      </c>
      <c r="P19" s="2" t="s">
        <v>162</v>
      </c>
      <c r="Q19" s="2" t="s">
        <v>42</v>
      </c>
      <c r="R19" s="2" t="s">
        <v>51</v>
      </c>
      <c r="S19" s="2">
        <f t="shared" si="0"/>
        <v>5</v>
      </c>
      <c r="T19" s="2" t="s">
        <v>54</v>
      </c>
      <c r="U19" s="84">
        <f t="shared" si="1"/>
        <v>5</v>
      </c>
      <c r="V19" s="2" t="s">
        <v>54</v>
      </c>
      <c r="W19" s="84">
        <f t="shared" si="2"/>
        <v>5</v>
      </c>
      <c r="X19" s="2" t="str">
        <f t="shared" si="3"/>
        <v>ALTA</v>
      </c>
      <c r="Y19" s="2" t="s">
        <v>63</v>
      </c>
      <c r="Z19" s="104" t="s">
        <v>1523</v>
      </c>
      <c r="AA19" s="105" t="s">
        <v>42</v>
      </c>
      <c r="AB19" s="106" t="s">
        <v>42</v>
      </c>
      <c r="AC19" s="106" t="s">
        <v>42</v>
      </c>
      <c r="AD19" s="105" t="s">
        <v>68</v>
      </c>
      <c r="AE19" s="107" t="s">
        <v>42</v>
      </c>
      <c r="AF19" s="105" t="s">
        <v>42</v>
      </c>
      <c r="AG19" s="105" t="s">
        <v>42</v>
      </c>
      <c r="AH19" s="105" t="s">
        <v>42</v>
      </c>
      <c r="AI19" s="108" t="s">
        <v>42</v>
      </c>
      <c r="AJ19" s="108" t="s">
        <v>42</v>
      </c>
      <c r="AK19" s="105" t="s">
        <v>42</v>
      </c>
      <c r="AL19" s="86"/>
    </row>
    <row r="20" spans="1:54" ht="93.6">
      <c r="A20" s="85"/>
      <c r="B20" s="2">
        <v>9</v>
      </c>
      <c r="C20" s="2" t="s">
        <v>110</v>
      </c>
      <c r="D20" s="2" t="s">
        <v>981</v>
      </c>
      <c r="E20" s="2" t="s">
        <v>104</v>
      </c>
      <c r="F20" s="2" t="s">
        <v>168</v>
      </c>
      <c r="G20" s="63" t="s">
        <v>42</v>
      </c>
      <c r="H20" s="2" t="s">
        <v>42</v>
      </c>
      <c r="I20" s="2" t="s">
        <v>1458</v>
      </c>
      <c r="J20" s="2" t="s">
        <v>1459</v>
      </c>
      <c r="K20" s="2" t="s">
        <v>168</v>
      </c>
      <c r="L20" s="69">
        <v>44928</v>
      </c>
      <c r="M20" s="52" t="s">
        <v>168</v>
      </c>
      <c r="N20" s="2" t="s">
        <v>42</v>
      </c>
      <c r="O20" s="2" t="s">
        <v>42</v>
      </c>
      <c r="P20" s="2" t="s">
        <v>162</v>
      </c>
      <c r="Q20" s="2" t="s">
        <v>42</v>
      </c>
      <c r="R20" s="2" t="s">
        <v>51</v>
      </c>
      <c r="S20" s="2">
        <f t="shared" si="0"/>
        <v>5</v>
      </c>
      <c r="T20" s="2" t="s">
        <v>54</v>
      </c>
      <c r="U20" s="84">
        <f t="shared" si="1"/>
        <v>5</v>
      </c>
      <c r="V20" s="2" t="s">
        <v>54</v>
      </c>
      <c r="W20" s="84">
        <f t="shared" si="2"/>
        <v>5</v>
      </c>
      <c r="X20" s="2" t="str">
        <f t="shared" si="3"/>
        <v>ALTA</v>
      </c>
      <c r="Y20" s="2" t="s">
        <v>63</v>
      </c>
      <c r="Z20" s="104" t="s">
        <v>1523</v>
      </c>
      <c r="AA20" s="105" t="s">
        <v>42</v>
      </c>
      <c r="AB20" s="106" t="s">
        <v>42</v>
      </c>
      <c r="AC20" s="106" t="s">
        <v>42</v>
      </c>
      <c r="AD20" s="105" t="s">
        <v>68</v>
      </c>
      <c r="AE20" s="107" t="s">
        <v>42</v>
      </c>
      <c r="AF20" s="105" t="s">
        <v>42</v>
      </c>
      <c r="AG20" s="105" t="s">
        <v>42</v>
      </c>
      <c r="AH20" s="105" t="s">
        <v>42</v>
      </c>
      <c r="AI20" s="108" t="s">
        <v>42</v>
      </c>
      <c r="AJ20" s="108" t="s">
        <v>42</v>
      </c>
      <c r="AK20" s="105" t="s">
        <v>42</v>
      </c>
      <c r="AL20" s="86"/>
    </row>
    <row r="21" spans="1:54" ht="93.6">
      <c r="A21" s="85"/>
      <c r="B21" s="2">
        <v>10</v>
      </c>
      <c r="C21" s="2" t="s">
        <v>110</v>
      </c>
      <c r="D21" s="2" t="s">
        <v>981</v>
      </c>
      <c r="E21" s="2" t="s">
        <v>104</v>
      </c>
      <c r="F21" s="2" t="s">
        <v>168</v>
      </c>
      <c r="G21" s="63" t="s">
        <v>42</v>
      </c>
      <c r="H21" s="2" t="s">
        <v>42</v>
      </c>
      <c r="I21" s="2" t="s">
        <v>1452</v>
      </c>
      <c r="J21" s="2" t="s">
        <v>1454</v>
      </c>
      <c r="K21" s="2" t="s">
        <v>168</v>
      </c>
      <c r="L21" s="69">
        <v>44928</v>
      </c>
      <c r="M21" s="52" t="s">
        <v>168</v>
      </c>
      <c r="N21" s="2" t="s">
        <v>42</v>
      </c>
      <c r="O21" s="2" t="s">
        <v>42</v>
      </c>
      <c r="P21" s="2" t="s">
        <v>162</v>
      </c>
      <c r="Q21" s="2" t="s">
        <v>42</v>
      </c>
      <c r="R21" s="2" t="s">
        <v>51</v>
      </c>
      <c r="S21" s="2">
        <f t="shared" si="0"/>
        <v>5</v>
      </c>
      <c r="T21" s="2" t="s">
        <v>54</v>
      </c>
      <c r="U21" s="84">
        <f t="shared" si="1"/>
        <v>5</v>
      </c>
      <c r="V21" s="2" t="s">
        <v>54</v>
      </c>
      <c r="W21" s="84">
        <f t="shared" si="2"/>
        <v>5</v>
      </c>
      <c r="X21" s="2" t="str">
        <f t="shared" si="3"/>
        <v>ALTA</v>
      </c>
      <c r="Y21" s="2" t="s">
        <v>63</v>
      </c>
      <c r="Z21" s="104" t="s">
        <v>1523</v>
      </c>
      <c r="AA21" s="105" t="s">
        <v>42</v>
      </c>
      <c r="AB21" s="106" t="s">
        <v>42</v>
      </c>
      <c r="AC21" s="106" t="s">
        <v>42</v>
      </c>
      <c r="AD21" s="105" t="s">
        <v>68</v>
      </c>
      <c r="AE21" s="107" t="s">
        <v>42</v>
      </c>
      <c r="AF21" s="105" t="s">
        <v>42</v>
      </c>
      <c r="AG21" s="105" t="s">
        <v>42</v>
      </c>
      <c r="AH21" s="105" t="s">
        <v>42</v>
      </c>
      <c r="AI21" s="108" t="s">
        <v>42</v>
      </c>
      <c r="AJ21" s="108" t="s">
        <v>42</v>
      </c>
      <c r="AK21" s="105" t="s">
        <v>42</v>
      </c>
      <c r="AL21" s="86"/>
    </row>
    <row r="22" spans="1:54" ht="93.6">
      <c r="A22" s="85"/>
      <c r="B22" s="2">
        <v>11</v>
      </c>
      <c r="C22" s="2" t="s">
        <v>110</v>
      </c>
      <c r="D22" s="2" t="s">
        <v>981</v>
      </c>
      <c r="E22" s="2" t="s">
        <v>104</v>
      </c>
      <c r="F22" s="2" t="s">
        <v>168</v>
      </c>
      <c r="G22" s="63" t="s">
        <v>42</v>
      </c>
      <c r="H22" s="2" t="s">
        <v>42</v>
      </c>
      <c r="I22" s="2" t="s">
        <v>1452</v>
      </c>
      <c r="J22" s="2" t="s">
        <v>1456</v>
      </c>
      <c r="K22" s="2" t="s">
        <v>168</v>
      </c>
      <c r="L22" s="69">
        <v>44928</v>
      </c>
      <c r="M22" s="52" t="s">
        <v>168</v>
      </c>
      <c r="N22" s="2" t="s">
        <v>42</v>
      </c>
      <c r="O22" s="2" t="s">
        <v>42</v>
      </c>
      <c r="P22" s="2" t="s">
        <v>162</v>
      </c>
      <c r="Q22" s="2" t="s">
        <v>42</v>
      </c>
      <c r="R22" s="2" t="s">
        <v>51</v>
      </c>
      <c r="S22" s="2">
        <f t="shared" si="0"/>
        <v>5</v>
      </c>
      <c r="T22" s="2" t="s">
        <v>54</v>
      </c>
      <c r="U22" s="84">
        <f t="shared" si="1"/>
        <v>5</v>
      </c>
      <c r="V22" s="2" t="s">
        <v>54</v>
      </c>
      <c r="W22" s="84">
        <f t="shared" si="2"/>
        <v>5</v>
      </c>
      <c r="X22" s="2" t="str">
        <f t="shared" si="3"/>
        <v>ALTA</v>
      </c>
      <c r="Y22" s="2" t="s">
        <v>63</v>
      </c>
      <c r="Z22" s="104" t="s">
        <v>1523</v>
      </c>
      <c r="AA22" s="105" t="s">
        <v>42</v>
      </c>
      <c r="AB22" s="106" t="s">
        <v>42</v>
      </c>
      <c r="AC22" s="106" t="s">
        <v>42</v>
      </c>
      <c r="AD22" s="105" t="s">
        <v>68</v>
      </c>
      <c r="AE22" s="107" t="s">
        <v>42</v>
      </c>
      <c r="AF22" s="105" t="s">
        <v>42</v>
      </c>
      <c r="AG22" s="105" t="s">
        <v>42</v>
      </c>
      <c r="AH22" s="105" t="s">
        <v>42</v>
      </c>
      <c r="AI22" s="108" t="s">
        <v>42</v>
      </c>
      <c r="AJ22" s="108" t="s">
        <v>42</v>
      </c>
      <c r="AK22" s="105" t="s">
        <v>42</v>
      </c>
      <c r="AL22" s="86"/>
    </row>
    <row r="23" spans="1:54" ht="93.6">
      <c r="A23" s="85"/>
      <c r="B23" s="2">
        <v>12</v>
      </c>
      <c r="C23" s="2" t="s">
        <v>110</v>
      </c>
      <c r="D23" s="2" t="s">
        <v>981</v>
      </c>
      <c r="E23" s="2" t="s">
        <v>104</v>
      </c>
      <c r="F23" s="2" t="s">
        <v>168</v>
      </c>
      <c r="G23" s="63" t="s">
        <v>42</v>
      </c>
      <c r="H23" s="2" t="s">
        <v>42</v>
      </c>
      <c r="I23" s="2" t="s">
        <v>1452</v>
      </c>
      <c r="J23" s="2" t="s">
        <v>1522</v>
      </c>
      <c r="K23" s="2" t="s">
        <v>168</v>
      </c>
      <c r="L23" s="69">
        <v>44928</v>
      </c>
      <c r="M23" s="52" t="s">
        <v>168</v>
      </c>
      <c r="N23" s="2" t="s">
        <v>42</v>
      </c>
      <c r="O23" s="2" t="s">
        <v>42</v>
      </c>
      <c r="P23" s="2" t="s">
        <v>162</v>
      </c>
      <c r="Q23" s="2" t="s">
        <v>42</v>
      </c>
      <c r="R23" s="2" t="s">
        <v>51</v>
      </c>
      <c r="S23" s="2">
        <f t="shared" si="0"/>
        <v>5</v>
      </c>
      <c r="T23" s="2" t="s">
        <v>54</v>
      </c>
      <c r="U23" s="84">
        <f t="shared" si="1"/>
        <v>5</v>
      </c>
      <c r="V23" s="2" t="s">
        <v>54</v>
      </c>
      <c r="W23" s="84">
        <f t="shared" si="2"/>
        <v>5</v>
      </c>
      <c r="X23" s="2" t="str">
        <f t="shared" si="3"/>
        <v>ALTA</v>
      </c>
      <c r="Y23" s="2" t="s">
        <v>63</v>
      </c>
      <c r="Z23" s="104" t="s">
        <v>1523</v>
      </c>
      <c r="AA23" s="105" t="s">
        <v>42</v>
      </c>
      <c r="AB23" s="106" t="s">
        <v>42</v>
      </c>
      <c r="AC23" s="106" t="s">
        <v>42</v>
      </c>
      <c r="AD23" s="105" t="s">
        <v>68</v>
      </c>
      <c r="AE23" s="107" t="s">
        <v>42</v>
      </c>
      <c r="AF23" s="105" t="s">
        <v>42</v>
      </c>
      <c r="AG23" s="105" t="s">
        <v>42</v>
      </c>
      <c r="AH23" s="105" t="s">
        <v>42</v>
      </c>
      <c r="AI23" s="108" t="s">
        <v>42</v>
      </c>
      <c r="AJ23" s="108" t="s">
        <v>42</v>
      </c>
      <c r="AK23" s="105" t="s">
        <v>42</v>
      </c>
      <c r="AL23" s="86"/>
    </row>
    <row r="24" spans="1:54" ht="93.6">
      <c r="A24" s="85"/>
      <c r="B24" s="2">
        <v>13</v>
      </c>
      <c r="C24" s="2" t="s">
        <v>110</v>
      </c>
      <c r="D24" s="2" t="s">
        <v>981</v>
      </c>
      <c r="E24" s="2" t="s">
        <v>104</v>
      </c>
      <c r="F24" s="2" t="s">
        <v>168</v>
      </c>
      <c r="G24" s="63" t="s">
        <v>42</v>
      </c>
      <c r="H24" s="2" t="s">
        <v>42</v>
      </c>
      <c r="I24" s="2" t="s">
        <v>1452</v>
      </c>
      <c r="J24" s="2" t="s">
        <v>1454</v>
      </c>
      <c r="K24" s="2" t="s">
        <v>168</v>
      </c>
      <c r="L24" s="69">
        <v>44928</v>
      </c>
      <c r="M24" s="52" t="s">
        <v>168</v>
      </c>
      <c r="N24" s="2" t="s">
        <v>42</v>
      </c>
      <c r="O24" s="2" t="s">
        <v>42</v>
      </c>
      <c r="P24" s="2" t="s">
        <v>162</v>
      </c>
      <c r="Q24" s="2" t="s">
        <v>42</v>
      </c>
      <c r="R24" s="2" t="s">
        <v>51</v>
      </c>
      <c r="S24" s="2">
        <f t="shared" si="0"/>
        <v>5</v>
      </c>
      <c r="T24" s="2" t="s">
        <v>54</v>
      </c>
      <c r="U24" s="84">
        <f t="shared" si="1"/>
        <v>5</v>
      </c>
      <c r="V24" s="2" t="s">
        <v>54</v>
      </c>
      <c r="W24" s="84">
        <f t="shared" si="2"/>
        <v>5</v>
      </c>
      <c r="X24" s="2" t="str">
        <f t="shared" si="3"/>
        <v>ALTA</v>
      </c>
      <c r="Y24" s="2" t="s">
        <v>63</v>
      </c>
      <c r="Z24" s="104" t="s">
        <v>1523</v>
      </c>
      <c r="AA24" s="105" t="s">
        <v>42</v>
      </c>
      <c r="AB24" s="106" t="s">
        <v>42</v>
      </c>
      <c r="AC24" s="106" t="s">
        <v>42</v>
      </c>
      <c r="AD24" s="105" t="s">
        <v>68</v>
      </c>
      <c r="AE24" s="107" t="s">
        <v>42</v>
      </c>
      <c r="AF24" s="105" t="s">
        <v>42</v>
      </c>
      <c r="AG24" s="105" t="s">
        <v>42</v>
      </c>
      <c r="AH24" s="105" t="s">
        <v>42</v>
      </c>
      <c r="AI24" s="108" t="s">
        <v>42</v>
      </c>
      <c r="AJ24" s="108" t="s">
        <v>42</v>
      </c>
      <c r="AK24" s="105" t="s">
        <v>42</v>
      </c>
      <c r="AL24" s="86"/>
    </row>
    <row r="25" spans="1:54" ht="93.6">
      <c r="A25" s="85"/>
      <c r="B25" s="2">
        <v>14</v>
      </c>
      <c r="C25" s="2" t="s">
        <v>110</v>
      </c>
      <c r="D25" s="2" t="s">
        <v>981</v>
      </c>
      <c r="E25" s="2" t="s">
        <v>104</v>
      </c>
      <c r="F25" s="2" t="s">
        <v>168</v>
      </c>
      <c r="G25" s="63" t="s">
        <v>42</v>
      </c>
      <c r="H25" s="2" t="s">
        <v>42</v>
      </c>
      <c r="I25" s="2" t="s">
        <v>1452</v>
      </c>
      <c r="J25" s="2" t="s">
        <v>1454</v>
      </c>
      <c r="K25" s="2" t="s">
        <v>168</v>
      </c>
      <c r="L25" s="69">
        <v>44928</v>
      </c>
      <c r="M25" s="52" t="s">
        <v>168</v>
      </c>
      <c r="N25" s="2" t="s">
        <v>42</v>
      </c>
      <c r="O25" s="2" t="s">
        <v>42</v>
      </c>
      <c r="P25" s="2" t="s">
        <v>162</v>
      </c>
      <c r="Q25" s="2" t="s">
        <v>42</v>
      </c>
      <c r="R25" s="2" t="s">
        <v>51</v>
      </c>
      <c r="S25" s="2">
        <f t="shared" si="0"/>
        <v>5</v>
      </c>
      <c r="T25" s="2" t="s">
        <v>54</v>
      </c>
      <c r="U25" s="84">
        <f t="shared" si="1"/>
        <v>5</v>
      </c>
      <c r="V25" s="2" t="s">
        <v>54</v>
      </c>
      <c r="W25" s="84">
        <f t="shared" si="2"/>
        <v>5</v>
      </c>
      <c r="X25" s="2" t="str">
        <f t="shared" si="3"/>
        <v>ALTA</v>
      </c>
      <c r="Y25" s="2" t="s">
        <v>63</v>
      </c>
      <c r="Z25" s="104" t="s">
        <v>1523</v>
      </c>
      <c r="AA25" s="105" t="s">
        <v>42</v>
      </c>
      <c r="AB25" s="106" t="s">
        <v>42</v>
      </c>
      <c r="AC25" s="106" t="s">
        <v>42</v>
      </c>
      <c r="AD25" s="105" t="s">
        <v>68</v>
      </c>
      <c r="AE25" s="107" t="s">
        <v>42</v>
      </c>
      <c r="AF25" s="105" t="s">
        <v>42</v>
      </c>
      <c r="AG25" s="105" t="s">
        <v>42</v>
      </c>
      <c r="AH25" s="105" t="s">
        <v>42</v>
      </c>
      <c r="AI25" s="108" t="s">
        <v>42</v>
      </c>
      <c r="AJ25" s="108" t="s">
        <v>42</v>
      </c>
      <c r="AK25" s="105" t="s">
        <v>42</v>
      </c>
      <c r="AL25" s="86"/>
    </row>
    <row r="26" spans="1:54" ht="93.6">
      <c r="A26" s="85"/>
      <c r="B26" s="2">
        <v>15</v>
      </c>
      <c r="C26" s="2" t="s">
        <v>110</v>
      </c>
      <c r="D26" s="2" t="s">
        <v>981</v>
      </c>
      <c r="E26" s="2" t="s">
        <v>104</v>
      </c>
      <c r="F26" s="2" t="s">
        <v>168</v>
      </c>
      <c r="G26" s="63" t="s">
        <v>42</v>
      </c>
      <c r="H26" s="2" t="s">
        <v>42</v>
      </c>
      <c r="I26" s="2" t="s">
        <v>1452</v>
      </c>
      <c r="J26" s="2" t="s">
        <v>1456</v>
      </c>
      <c r="K26" s="2" t="s">
        <v>168</v>
      </c>
      <c r="L26" s="69">
        <v>44928</v>
      </c>
      <c r="M26" s="52" t="s">
        <v>168</v>
      </c>
      <c r="N26" s="2" t="s">
        <v>42</v>
      </c>
      <c r="O26" s="2" t="s">
        <v>42</v>
      </c>
      <c r="P26" s="2" t="s">
        <v>162</v>
      </c>
      <c r="Q26" s="2" t="s">
        <v>42</v>
      </c>
      <c r="R26" s="2" t="s">
        <v>51</v>
      </c>
      <c r="S26" s="2">
        <f t="shared" si="0"/>
        <v>5</v>
      </c>
      <c r="T26" s="2" t="s">
        <v>54</v>
      </c>
      <c r="U26" s="84">
        <f t="shared" si="1"/>
        <v>5</v>
      </c>
      <c r="V26" s="2" t="s">
        <v>54</v>
      </c>
      <c r="W26" s="84">
        <f t="shared" si="2"/>
        <v>5</v>
      </c>
      <c r="X26" s="2" t="str">
        <f t="shared" si="3"/>
        <v>ALTA</v>
      </c>
      <c r="Y26" s="2" t="s">
        <v>63</v>
      </c>
      <c r="Z26" s="104" t="s">
        <v>1523</v>
      </c>
      <c r="AA26" s="105" t="s">
        <v>42</v>
      </c>
      <c r="AB26" s="106" t="s">
        <v>42</v>
      </c>
      <c r="AC26" s="106" t="s">
        <v>42</v>
      </c>
      <c r="AD26" s="105" t="s">
        <v>68</v>
      </c>
      <c r="AE26" s="107" t="s">
        <v>42</v>
      </c>
      <c r="AF26" s="105" t="s">
        <v>42</v>
      </c>
      <c r="AG26" s="105" t="s">
        <v>42</v>
      </c>
      <c r="AH26" s="105" t="s">
        <v>42</v>
      </c>
      <c r="AI26" s="108" t="s">
        <v>42</v>
      </c>
      <c r="AJ26" s="108" t="s">
        <v>42</v>
      </c>
      <c r="AK26" s="105" t="s">
        <v>42</v>
      </c>
      <c r="AL26" s="86"/>
    </row>
    <row r="27" spans="1:54" ht="93.6">
      <c r="A27" s="85"/>
      <c r="B27" s="2">
        <v>16</v>
      </c>
      <c r="C27" s="2" t="s">
        <v>110</v>
      </c>
      <c r="D27" s="2" t="s">
        <v>981</v>
      </c>
      <c r="E27" s="2" t="s">
        <v>104</v>
      </c>
      <c r="F27" s="2" t="s">
        <v>168</v>
      </c>
      <c r="G27" s="63" t="s">
        <v>42</v>
      </c>
      <c r="H27" s="2" t="s">
        <v>42</v>
      </c>
      <c r="I27" s="2" t="s">
        <v>1458</v>
      </c>
      <c r="J27" s="2" t="s">
        <v>1459</v>
      </c>
      <c r="K27" s="2" t="s">
        <v>168</v>
      </c>
      <c r="L27" s="69">
        <v>44928</v>
      </c>
      <c r="M27" s="52" t="s">
        <v>168</v>
      </c>
      <c r="N27" s="2" t="s">
        <v>42</v>
      </c>
      <c r="O27" s="2" t="s">
        <v>42</v>
      </c>
      <c r="P27" s="2" t="s">
        <v>162</v>
      </c>
      <c r="Q27" s="2" t="s">
        <v>42</v>
      </c>
      <c r="R27" s="2" t="s">
        <v>51</v>
      </c>
      <c r="S27" s="2">
        <f t="shared" si="0"/>
        <v>5</v>
      </c>
      <c r="T27" s="2" t="s">
        <v>54</v>
      </c>
      <c r="U27" s="84">
        <f t="shared" si="1"/>
        <v>5</v>
      </c>
      <c r="V27" s="2" t="s">
        <v>54</v>
      </c>
      <c r="W27" s="84">
        <f t="shared" si="2"/>
        <v>5</v>
      </c>
      <c r="X27" s="2" t="str">
        <f t="shared" si="3"/>
        <v>ALTA</v>
      </c>
      <c r="Y27" s="2" t="s">
        <v>63</v>
      </c>
      <c r="Z27" s="104" t="s">
        <v>1523</v>
      </c>
      <c r="AA27" s="105" t="s">
        <v>42</v>
      </c>
      <c r="AB27" s="106" t="s">
        <v>42</v>
      </c>
      <c r="AC27" s="106" t="s">
        <v>42</v>
      </c>
      <c r="AD27" s="105" t="s">
        <v>68</v>
      </c>
      <c r="AE27" s="107" t="s">
        <v>42</v>
      </c>
      <c r="AF27" s="105" t="s">
        <v>42</v>
      </c>
      <c r="AG27" s="105" t="s">
        <v>42</v>
      </c>
      <c r="AH27" s="105" t="s">
        <v>42</v>
      </c>
      <c r="AI27" s="108" t="s">
        <v>42</v>
      </c>
      <c r="AJ27" s="108" t="s">
        <v>42</v>
      </c>
      <c r="AK27" s="105" t="s">
        <v>42</v>
      </c>
      <c r="AL27" s="86"/>
    </row>
    <row r="28" spans="1:54" ht="93.6">
      <c r="A28" s="85"/>
      <c r="B28" s="2">
        <v>17</v>
      </c>
      <c r="C28" s="2" t="s">
        <v>110</v>
      </c>
      <c r="D28" s="2" t="s">
        <v>981</v>
      </c>
      <c r="E28" s="2" t="s">
        <v>104</v>
      </c>
      <c r="F28" s="2" t="s">
        <v>168</v>
      </c>
      <c r="G28" s="63" t="s">
        <v>42</v>
      </c>
      <c r="H28" s="2" t="s">
        <v>42</v>
      </c>
      <c r="I28" s="2" t="s">
        <v>1458</v>
      </c>
      <c r="J28" s="2" t="s">
        <v>1459</v>
      </c>
      <c r="K28" s="2" t="s">
        <v>168</v>
      </c>
      <c r="L28" s="69">
        <v>44928</v>
      </c>
      <c r="M28" s="52" t="s">
        <v>168</v>
      </c>
      <c r="N28" s="2" t="s">
        <v>42</v>
      </c>
      <c r="O28" s="2" t="s">
        <v>42</v>
      </c>
      <c r="P28" s="2" t="s">
        <v>162</v>
      </c>
      <c r="Q28" s="2" t="s">
        <v>42</v>
      </c>
      <c r="R28" s="2" t="s">
        <v>51</v>
      </c>
      <c r="S28" s="2">
        <f t="shared" si="0"/>
        <v>5</v>
      </c>
      <c r="T28" s="2" t="s">
        <v>54</v>
      </c>
      <c r="U28" s="84">
        <f t="shared" si="1"/>
        <v>5</v>
      </c>
      <c r="V28" s="2" t="s">
        <v>54</v>
      </c>
      <c r="W28" s="84">
        <f t="shared" si="2"/>
        <v>5</v>
      </c>
      <c r="X28" s="2" t="str">
        <f t="shared" si="3"/>
        <v>ALTA</v>
      </c>
      <c r="Y28" s="2" t="s">
        <v>63</v>
      </c>
      <c r="Z28" s="104" t="s">
        <v>1523</v>
      </c>
      <c r="AA28" s="105" t="s">
        <v>42</v>
      </c>
      <c r="AB28" s="106" t="s">
        <v>42</v>
      </c>
      <c r="AC28" s="106" t="s">
        <v>42</v>
      </c>
      <c r="AD28" s="105" t="s">
        <v>68</v>
      </c>
      <c r="AE28" s="107" t="s">
        <v>42</v>
      </c>
      <c r="AF28" s="105" t="s">
        <v>42</v>
      </c>
      <c r="AG28" s="105" t="s">
        <v>42</v>
      </c>
      <c r="AH28" s="105" t="s">
        <v>42</v>
      </c>
      <c r="AI28" s="108" t="s">
        <v>42</v>
      </c>
      <c r="AJ28" s="108" t="s">
        <v>42</v>
      </c>
      <c r="AK28" s="105" t="s">
        <v>42</v>
      </c>
      <c r="AL28" s="86"/>
    </row>
    <row r="29" spans="1:54" ht="93.6">
      <c r="A29" s="85"/>
      <c r="B29" s="2">
        <v>18</v>
      </c>
      <c r="C29" s="2" t="s">
        <v>110</v>
      </c>
      <c r="D29" s="2" t="s">
        <v>981</v>
      </c>
      <c r="E29" s="2" t="s">
        <v>104</v>
      </c>
      <c r="F29" s="2" t="s">
        <v>168</v>
      </c>
      <c r="G29" s="63" t="s">
        <v>42</v>
      </c>
      <c r="H29" s="2" t="s">
        <v>42</v>
      </c>
      <c r="I29" s="2" t="s">
        <v>1452</v>
      </c>
      <c r="J29" s="2" t="s">
        <v>1522</v>
      </c>
      <c r="K29" s="2" t="s">
        <v>168</v>
      </c>
      <c r="L29" s="69">
        <v>44928</v>
      </c>
      <c r="M29" s="52" t="s">
        <v>168</v>
      </c>
      <c r="N29" s="2" t="s">
        <v>42</v>
      </c>
      <c r="O29" s="2" t="s">
        <v>42</v>
      </c>
      <c r="P29" s="2" t="s">
        <v>162</v>
      </c>
      <c r="Q29" s="2" t="s">
        <v>42</v>
      </c>
      <c r="R29" s="2" t="s">
        <v>51</v>
      </c>
      <c r="S29" s="2">
        <f t="shared" si="0"/>
        <v>5</v>
      </c>
      <c r="T29" s="2" t="s">
        <v>54</v>
      </c>
      <c r="U29" s="84">
        <f t="shared" si="1"/>
        <v>5</v>
      </c>
      <c r="V29" s="2" t="s">
        <v>54</v>
      </c>
      <c r="W29" s="84">
        <f t="shared" si="2"/>
        <v>5</v>
      </c>
      <c r="X29" s="2" t="str">
        <f t="shared" si="3"/>
        <v>ALTA</v>
      </c>
      <c r="Y29" s="2" t="s">
        <v>63</v>
      </c>
      <c r="Z29" s="104" t="s">
        <v>1523</v>
      </c>
      <c r="AA29" s="105" t="s">
        <v>42</v>
      </c>
      <c r="AB29" s="106" t="s">
        <v>42</v>
      </c>
      <c r="AC29" s="106" t="s">
        <v>42</v>
      </c>
      <c r="AD29" s="105" t="s">
        <v>68</v>
      </c>
      <c r="AE29" s="107" t="s">
        <v>42</v>
      </c>
      <c r="AF29" s="105" t="s">
        <v>42</v>
      </c>
      <c r="AG29" s="105" t="s">
        <v>42</v>
      </c>
      <c r="AH29" s="105" t="s">
        <v>42</v>
      </c>
      <c r="AI29" s="108" t="s">
        <v>42</v>
      </c>
      <c r="AJ29" s="108" t="s">
        <v>42</v>
      </c>
      <c r="AK29" s="105" t="s">
        <v>42</v>
      </c>
      <c r="AL29" s="86"/>
    </row>
    <row r="30" spans="1:54" s="68" customFormat="1">
      <c r="A30" s="85"/>
      <c r="B30" s="64"/>
      <c r="C30" s="64"/>
      <c r="D30" s="64"/>
      <c r="E30" s="64"/>
      <c r="F30" s="64"/>
      <c r="G30" s="65"/>
      <c r="H30" s="64"/>
      <c r="I30" s="64"/>
      <c r="J30" s="64"/>
      <c r="K30" s="64"/>
      <c r="L30" s="66"/>
      <c r="M30" s="65"/>
      <c r="N30" s="64"/>
      <c r="O30" s="64"/>
      <c r="P30" s="64"/>
      <c r="Q30" s="64"/>
      <c r="R30" s="64"/>
      <c r="S30" s="78">
        <f t="shared" si="0"/>
        <v>0</v>
      </c>
      <c r="T30" s="64"/>
      <c r="U30" s="64">
        <f t="shared" si="1"/>
        <v>0</v>
      </c>
      <c r="V30" s="64"/>
      <c r="W30" s="64">
        <f t="shared" si="2"/>
        <v>0</v>
      </c>
      <c r="X30" s="2" t="str">
        <f t="shared" si="3"/>
        <v>FALTAN DATOS</v>
      </c>
      <c r="Y30" s="64"/>
      <c r="Z30" s="64"/>
      <c r="AA30" s="64"/>
      <c r="AB30" s="65"/>
      <c r="AC30" s="65"/>
      <c r="AD30" s="64"/>
      <c r="AE30" s="67"/>
      <c r="AF30" s="64"/>
      <c r="AG30" s="64"/>
      <c r="AH30" s="64"/>
      <c r="AI30" s="64"/>
      <c r="AJ30" s="64"/>
      <c r="AK30" s="64"/>
      <c r="AL30" s="86"/>
      <c r="BB30" s="68" t="s">
        <v>38</v>
      </c>
    </row>
    <row r="31" spans="1:54">
      <c r="A31" s="85"/>
      <c r="B31" s="2">
        <v>5</v>
      </c>
      <c r="C31" s="2" t="s">
        <v>110</v>
      </c>
      <c r="D31" s="2" t="s">
        <v>982</v>
      </c>
      <c r="E31" s="2" t="s">
        <v>104</v>
      </c>
      <c r="F31" s="2" t="s">
        <v>166</v>
      </c>
      <c r="G31" s="63" t="s">
        <v>641</v>
      </c>
      <c r="H31" s="2" t="s">
        <v>1033</v>
      </c>
      <c r="I31" s="2" t="s">
        <v>1034</v>
      </c>
      <c r="J31" s="2" t="s">
        <v>1035</v>
      </c>
      <c r="K31" s="2" t="s">
        <v>166</v>
      </c>
      <c r="L31" s="69">
        <v>44928</v>
      </c>
      <c r="M31" s="52" t="s">
        <v>166</v>
      </c>
      <c r="N31" s="2" t="s">
        <v>41</v>
      </c>
      <c r="O31" s="2" t="s">
        <v>984</v>
      </c>
      <c r="P31" s="2" t="s">
        <v>91</v>
      </c>
      <c r="Q31" s="2" t="s">
        <v>57</v>
      </c>
      <c r="R31" s="2" t="s">
        <v>53</v>
      </c>
      <c r="S31" s="2">
        <f t="shared" ref="S31:S47" si="4">IF(R31="No Clasificada",5,IF(R31="Información Pública / Pública =Bajo",1,IF(R31="Clasificada / Uso Interno = Medio",3,IF(R31="Pública Reservada / Confidencial =Alta",5,))))</f>
        <v>1</v>
      </c>
      <c r="T31" s="2" t="s">
        <v>55</v>
      </c>
      <c r="U31" s="2">
        <f t="shared" si="1"/>
        <v>3</v>
      </c>
      <c r="V31" s="2" t="s">
        <v>55</v>
      </c>
      <c r="W31" s="2">
        <f t="shared" si="2"/>
        <v>3</v>
      </c>
      <c r="X31" s="2" t="str">
        <f t="shared" si="3"/>
        <v>MEDIA</v>
      </c>
      <c r="Y31" s="2" t="s">
        <v>63</v>
      </c>
      <c r="Z31" s="2" t="s">
        <v>1041</v>
      </c>
      <c r="AA31" s="2" t="s">
        <v>42</v>
      </c>
      <c r="AB31" s="63" t="s">
        <v>42</v>
      </c>
      <c r="AC31" s="63" t="s">
        <v>42</v>
      </c>
      <c r="AD31" s="2" t="s">
        <v>68</v>
      </c>
      <c r="AE31" s="46" t="s">
        <v>42</v>
      </c>
      <c r="AF31" s="2" t="s">
        <v>42</v>
      </c>
      <c r="AG31" s="2" t="s">
        <v>64</v>
      </c>
      <c r="AH31" s="2" t="s">
        <v>65</v>
      </c>
      <c r="AI31" s="2" t="s">
        <v>70</v>
      </c>
      <c r="AJ31" s="2" t="s">
        <v>1042</v>
      </c>
      <c r="AK31" s="2" t="s">
        <v>65</v>
      </c>
      <c r="AL31" s="86"/>
      <c r="BB31" t="s">
        <v>39</v>
      </c>
    </row>
    <row r="32" spans="1:54">
      <c r="A32" s="85"/>
      <c r="B32" s="2">
        <v>6</v>
      </c>
      <c r="C32" s="2" t="s">
        <v>110</v>
      </c>
      <c r="D32" s="2" t="s">
        <v>982</v>
      </c>
      <c r="E32" s="2" t="s">
        <v>104</v>
      </c>
      <c r="F32" s="2" t="s">
        <v>166</v>
      </c>
      <c r="G32" s="63" t="s">
        <v>613</v>
      </c>
      <c r="H32" s="2" t="s">
        <v>1036</v>
      </c>
      <c r="I32" s="2" t="s">
        <v>1037</v>
      </c>
      <c r="J32" s="2" t="s">
        <v>1038</v>
      </c>
      <c r="K32" s="2" t="s">
        <v>166</v>
      </c>
      <c r="L32" s="69">
        <v>44928</v>
      </c>
      <c r="M32" s="52" t="s">
        <v>166</v>
      </c>
      <c r="N32" s="2" t="s">
        <v>41</v>
      </c>
      <c r="O32" s="2" t="s">
        <v>984</v>
      </c>
      <c r="P32" s="2" t="s">
        <v>91</v>
      </c>
      <c r="Q32" s="2" t="s">
        <v>57</v>
      </c>
      <c r="R32" s="2" t="s">
        <v>53</v>
      </c>
      <c r="S32" s="2">
        <f t="shared" si="4"/>
        <v>1</v>
      </c>
      <c r="T32" s="2" t="s">
        <v>56</v>
      </c>
      <c r="U32" s="2">
        <f t="shared" si="1"/>
        <v>1</v>
      </c>
      <c r="V32" s="2" t="s">
        <v>56</v>
      </c>
      <c r="W32" s="2">
        <f t="shared" si="2"/>
        <v>1</v>
      </c>
      <c r="X32" s="2" t="str">
        <f t="shared" si="3"/>
        <v>BAJO</v>
      </c>
      <c r="Y32" s="2" t="s">
        <v>63</v>
      </c>
      <c r="Z32" s="2" t="s">
        <v>1043</v>
      </c>
      <c r="AA32" s="2" t="s">
        <v>42</v>
      </c>
      <c r="AB32" s="63" t="s">
        <v>42</v>
      </c>
      <c r="AC32" s="63" t="s">
        <v>42</v>
      </c>
      <c r="AD32" s="2" t="s">
        <v>68</v>
      </c>
      <c r="AE32" s="46" t="s">
        <v>42</v>
      </c>
      <c r="AF32" s="2" t="s">
        <v>42</v>
      </c>
      <c r="AG32" s="2" t="s">
        <v>64</v>
      </c>
      <c r="AH32" s="2" t="s">
        <v>65</v>
      </c>
      <c r="AI32" s="2" t="s">
        <v>70</v>
      </c>
      <c r="AJ32" s="2" t="s">
        <v>1030</v>
      </c>
      <c r="AK32" s="2" t="s">
        <v>65</v>
      </c>
      <c r="AL32" s="86"/>
    </row>
    <row r="33" spans="1:54">
      <c r="A33" s="85"/>
      <c r="B33" s="2">
        <v>7</v>
      </c>
      <c r="C33" s="2" t="s">
        <v>110</v>
      </c>
      <c r="D33" s="2" t="s">
        <v>982</v>
      </c>
      <c r="E33" s="2" t="s">
        <v>104</v>
      </c>
      <c r="F33" s="2" t="s">
        <v>166</v>
      </c>
      <c r="G33" s="63" t="s">
        <v>611</v>
      </c>
      <c r="H33" s="2" t="s">
        <v>42</v>
      </c>
      <c r="I33" s="2" t="s">
        <v>1039</v>
      </c>
      <c r="J33" s="2" t="s">
        <v>1040</v>
      </c>
      <c r="K33" s="2" t="s">
        <v>166</v>
      </c>
      <c r="L33" s="69">
        <v>44928</v>
      </c>
      <c r="M33" s="52" t="s">
        <v>166</v>
      </c>
      <c r="N33" s="2" t="s">
        <v>41</v>
      </c>
      <c r="O33" s="2" t="s">
        <v>984</v>
      </c>
      <c r="P33" s="2" t="s">
        <v>91</v>
      </c>
      <c r="Q33" s="2" t="s">
        <v>57</v>
      </c>
      <c r="R33" s="2" t="s">
        <v>53</v>
      </c>
      <c r="S33" s="2">
        <v>1</v>
      </c>
      <c r="T33" s="2" t="s">
        <v>55</v>
      </c>
      <c r="U33" s="2">
        <f t="shared" si="1"/>
        <v>3</v>
      </c>
      <c r="V33" s="2" t="s">
        <v>55</v>
      </c>
      <c r="W33" s="2">
        <f t="shared" si="2"/>
        <v>3</v>
      </c>
      <c r="X33" s="2" t="str">
        <f t="shared" si="3"/>
        <v>MEDIA</v>
      </c>
      <c r="Y33" s="2" t="s">
        <v>62</v>
      </c>
      <c r="Z33" s="2" t="s">
        <v>1043</v>
      </c>
      <c r="AA33" s="2" t="s">
        <v>42</v>
      </c>
      <c r="AB33" s="63" t="s">
        <v>42</v>
      </c>
      <c r="AC33" s="63" t="s">
        <v>42</v>
      </c>
      <c r="AD33" s="2" t="s">
        <v>68</v>
      </c>
      <c r="AE33" s="46" t="s">
        <v>42</v>
      </c>
      <c r="AF33" s="2" t="s">
        <v>42</v>
      </c>
      <c r="AG33" s="2" t="s">
        <v>64</v>
      </c>
      <c r="AH33" s="2" t="s">
        <v>65</v>
      </c>
      <c r="AI33" s="2" t="s">
        <v>70</v>
      </c>
      <c r="AJ33" s="2" t="s">
        <v>1030</v>
      </c>
      <c r="AK33" s="2" t="s">
        <v>65</v>
      </c>
      <c r="AL33" s="86"/>
      <c r="BB33" t="s">
        <v>40</v>
      </c>
    </row>
    <row r="34" spans="1:54" s="68" customFormat="1">
      <c r="A34" s="85"/>
      <c r="B34" s="64"/>
      <c r="C34" s="64"/>
      <c r="D34" s="64"/>
      <c r="E34" s="64"/>
      <c r="F34" s="64"/>
      <c r="G34" s="65"/>
      <c r="H34" s="64"/>
      <c r="I34" s="64"/>
      <c r="J34" s="64"/>
      <c r="K34" s="64"/>
      <c r="L34" s="66"/>
      <c r="M34" s="65"/>
      <c r="N34" s="64"/>
      <c r="O34" s="64"/>
      <c r="P34" s="64"/>
      <c r="Q34" s="64"/>
      <c r="R34" s="64"/>
      <c r="S34" s="64">
        <f t="shared" si="4"/>
        <v>0</v>
      </c>
      <c r="T34" s="64"/>
      <c r="U34" s="64">
        <f t="shared" si="1"/>
        <v>0</v>
      </c>
      <c r="V34" s="64"/>
      <c r="W34" s="64">
        <f t="shared" si="2"/>
        <v>0</v>
      </c>
      <c r="X34" s="64" t="str">
        <f t="shared" si="3"/>
        <v>FALTAN DATOS</v>
      </c>
      <c r="Y34" s="64"/>
      <c r="Z34" s="64"/>
      <c r="AA34" s="64"/>
      <c r="AB34" s="65"/>
      <c r="AC34" s="65"/>
      <c r="AD34" s="64"/>
      <c r="AE34" s="67"/>
      <c r="AF34" s="64"/>
      <c r="AG34" s="64"/>
      <c r="AH34" s="64"/>
      <c r="AI34" s="64"/>
      <c r="AJ34" s="64"/>
      <c r="AK34" s="64"/>
      <c r="AL34" s="86"/>
      <c r="BB34" s="68" t="s">
        <v>41</v>
      </c>
    </row>
    <row r="35" spans="1:54">
      <c r="A35" s="85"/>
      <c r="B35" s="2">
        <v>8</v>
      </c>
      <c r="C35" s="2" t="s">
        <v>127</v>
      </c>
      <c r="D35" s="2" t="s">
        <v>982</v>
      </c>
      <c r="E35" s="2" t="s">
        <v>88</v>
      </c>
      <c r="F35" s="2" t="s">
        <v>126</v>
      </c>
      <c r="G35" s="63" t="s">
        <v>602</v>
      </c>
      <c r="H35" s="2">
        <v>80</v>
      </c>
      <c r="I35" s="2" t="s">
        <v>1044</v>
      </c>
      <c r="J35" s="2" t="s">
        <v>1045</v>
      </c>
      <c r="K35" s="2" t="s">
        <v>126</v>
      </c>
      <c r="L35" s="69">
        <v>45180</v>
      </c>
      <c r="M35" s="52" t="s">
        <v>1046</v>
      </c>
      <c r="N35" s="2" t="s">
        <v>40</v>
      </c>
      <c r="O35" s="2" t="s">
        <v>983</v>
      </c>
      <c r="P35" s="2" t="s">
        <v>95</v>
      </c>
      <c r="Q35" s="2" t="s">
        <v>57</v>
      </c>
      <c r="R35" s="2" t="s">
        <v>53</v>
      </c>
      <c r="S35" s="2">
        <f t="shared" si="4"/>
        <v>1</v>
      </c>
      <c r="T35" s="2" t="s">
        <v>54</v>
      </c>
      <c r="U35" s="2">
        <f t="shared" si="1"/>
        <v>5</v>
      </c>
      <c r="V35" s="2" t="s">
        <v>55</v>
      </c>
      <c r="W35" s="2">
        <f t="shared" si="2"/>
        <v>3</v>
      </c>
      <c r="X35" s="2" t="str">
        <f t="shared" si="3"/>
        <v>MEDIA</v>
      </c>
      <c r="Y35" s="2" t="s">
        <v>63</v>
      </c>
      <c r="Z35" s="2" t="s">
        <v>1075</v>
      </c>
      <c r="AA35" s="2" t="s">
        <v>65</v>
      </c>
      <c r="AB35" s="63" t="s">
        <v>42</v>
      </c>
      <c r="AC35" s="63" t="s">
        <v>42</v>
      </c>
      <c r="AD35" s="2" t="s">
        <v>42</v>
      </c>
      <c r="AE35" s="46" t="s">
        <v>42</v>
      </c>
      <c r="AF35" s="2" t="s">
        <v>42</v>
      </c>
      <c r="AG35" s="2" t="s">
        <v>65</v>
      </c>
      <c r="AH35" s="2" t="s">
        <v>65</v>
      </c>
      <c r="AI35" s="2" t="s">
        <v>70</v>
      </c>
      <c r="AJ35" s="2" t="s">
        <v>1076</v>
      </c>
      <c r="AK35" s="2" t="s">
        <v>65</v>
      </c>
      <c r="AL35" s="86"/>
      <c r="BB35" t="s">
        <v>42</v>
      </c>
    </row>
    <row r="36" spans="1:54">
      <c r="A36" s="85"/>
      <c r="B36" s="2">
        <v>9</v>
      </c>
      <c r="C36" s="2" t="s">
        <v>127</v>
      </c>
      <c r="D36" s="2" t="s">
        <v>980</v>
      </c>
      <c r="E36" s="2" t="s">
        <v>88</v>
      </c>
      <c r="F36" s="2" t="s">
        <v>126</v>
      </c>
      <c r="G36" s="63" t="s">
        <v>610</v>
      </c>
      <c r="H36" s="2">
        <v>5</v>
      </c>
      <c r="I36" s="2" t="s">
        <v>1047</v>
      </c>
      <c r="J36" s="2" t="s">
        <v>1048</v>
      </c>
      <c r="K36" s="2" t="s">
        <v>126</v>
      </c>
      <c r="L36" s="69">
        <v>45180</v>
      </c>
      <c r="M36" s="52" t="s">
        <v>1046</v>
      </c>
      <c r="N36" s="2" t="s">
        <v>41</v>
      </c>
      <c r="O36" s="2" t="s">
        <v>983</v>
      </c>
      <c r="P36" s="2" t="s">
        <v>91</v>
      </c>
      <c r="Q36" s="2" t="s">
        <v>57</v>
      </c>
      <c r="R36" s="2" t="s">
        <v>53</v>
      </c>
      <c r="S36" s="2">
        <f t="shared" si="4"/>
        <v>1</v>
      </c>
      <c r="T36" s="2" t="s">
        <v>54</v>
      </c>
      <c r="U36" s="2">
        <f t="shared" si="1"/>
        <v>5</v>
      </c>
      <c r="V36" s="2" t="s">
        <v>55</v>
      </c>
      <c r="W36" s="2">
        <f t="shared" si="2"/>
        <v>3</v>
      </c>
      <c r="X36" s="2" t="str">
        <f t="shared" si="3"/>
        <v>MEDIA</v>
      </c>
      <c r="Y36" s="2" t="s">
        <v>63</v>
      </c>
      <c r="Z36" s="2" t="s">
        <v>1077</v>
      </c>
      <c r="AA36" s="2" t="s">
        <v>65</v>
      </c>
      <c r="AB36" s="63" t="s">
        <v>42</v>
      </c>
      <c r="AC36" s="63" t="s">
        <v>42</v>
      </c>
      <c r="AD36" s="2" t="s">
        <v>42</v>
      </c>
      <c r="AE36" s="46" t="s">
        <v>42</v>
      </c>
      <c r="AF36" s="2" t="s">
        <v>42</v>
      </c>
      <c r="AG36" s="2" t="s">
        <v>65</v>
      </c>
      <c r="AH36" s="2" t="s">
        <v>65</v>
      </c>
      <c r="AI36" s="2" t="s">
        <v>70</v>
      </c>
      <c r="AJ36" s="2" t="s">
        <v>1078</v>
      </c>
      <c r="AK36" s="2" t="s">
        <v>65</v>
      </c>
      <c r="AL36" s="86"/>
    </row>
    <row r="37" spans="1:54">
      <c r="A37" s="85"/>
      <c r="B37" s="2">
        <v>10</v>
      </c>
      <c r="C37" s="2" t="s">
        <v>127</v>
      </c>
      <c r="D37" s="2" t="s">
        <v>980</v>
      </c>
      <c r="E37" s="2" t="s">
        <v>88</v>
      </c>
      <c r="F37" s="2" t="s">
        <v>126</v>
      </c>
      <c r="G37" s="63" t="s">
        <v>610</v>
      </c>
      <c r="H37" s="2">
        <v>10</v>
      </c>
      <c r="I37" s="2" t="s">
        <v>1049</v>
      </c>
      <c r="J37" s="2" t="s">
        <v>1050</v>
      </c>
      <c r="K37" s="2" t="s">
        <v>126</v>
      </c>
      <c r="L37" s="69">
        <v>45180</v>
      </c>
      <c r="M37" s="52" t="s">
        <v>1046</v>
      </c>
      <c r="N37" s="2" t="s">
        <v>41</v>
      </c>
      <c r="O37" s="2" t="s">
        <v>983</v>
      </c>
      <c r="P37" s="2" t="s">
        <v>91</v>
      </c>
      <c r="Q37" s="2" t="s">
        <v>57</v>
      </c>
      <c r="R37" s="2" t="s">
        <v>53</v>
      </c>
      <c r="S37" s="2">
        <f t="shared" si="4"/>
        <v>1</v>
      </c>
      <c r="T37" s="2" t="s">
        <v>54</v>
      </c>
      <c r="U37" s="2">
        <f t="shared" si="1"/>
        <v>5</v>
      </c>
      <c r="V37" s="2" t="s">
        <v>55</v>
      </c>
      <c r="W37" s="2">
        <f t="shared" si="2"/>
        <v>3</v>
      </c>
      <c r="X37" s="2" t="str">
        <f t="shared" si="3"/>
        <v>MEDIA</v>
      </c>
      <c r="Y37" s="2" t="s">
        <v>63</v>
      </c>
      <c r="Z37" s="2" t="s">
        <v>1077</v>
      </c>
      <c r="AA37" s="2" t="s">
        <v>65</v>
      </c>
      <c r="AB37" s="63" t="s">
        <v>42</v>
      </c>
      <c r="AC37" s="63" t="s">
        <v>42</v>
      </c>
      <c r="AD37" s="2" t="s">
        <v>42</v>
      </c>
      <c r="AE37" s="46" t="s">
        <v>42</v>
      </c>
      <c r="AF37" s="2" t="s">
        <v>42</v>
      </c>
      <c r="AG37" s="2" t="s">
        <v>65</v>
      </c>
      <c r="AH37" s="2" t="s">
        <v>65</v>
      </c>
      <c r="AI37" s="2" t="s">
        <v>70</v>
      </c>
      <c r="AJ37" s="2" t="s">
        <v>1078</v>
      </c>
      <c r="AK37" s="2" t="s">
        <v>65</v>
      </c>
      <c r="AL37" s="86"/>
      <c r="BB37" t="s">
        <v>985</v>
      </c>
    </row>
    <row r="38" spans="1:54">
      <c r="A38" s="85"/>
      <c r="B38" s="2">
        <v>11</v>
      </c>
      <c r="C38" s="2" t="s">
        <v>127</v>
      </c>
      <c r="D38" s="2" t="s">
        <v>980</v>
      </c>
      <c r="E38" s="2" t="s">
        <v>88</v>
      </c>
      <c r="F38" s="2" t="s">
        <v>126</v>
      </c>
      <c r="G38" s="63" t="s">
        <v>610</v>
      </c>
      <c r="H38" s="2">
        <v>15</v>
      </c>
      <c r="I38" s="2" t="s">
        <v>1051</v>
      </c>
      <c r="J38" s="2" t="s">
        <v>1052</v>
      </c>
      <c r="K38" s="2" t="s">
        <v>126</v>
      </c>
      <c r="L38" s="69">
        <v>45180</v>
      </c>
      <c r="M38" s="52" t="s">
        <v>1046</v>
      </c>
      <c r="N38" s="2" t="s">
        <v>41</v>
      </c>
      <c r="O38" s="2" t="s">
        <v>983</v>
      </c>
      <c r="P38" s="2" t="s">
        <v>91</v>
      </c>
      <c r="Q38" s="2" t="s">
        <v>57</v>
      </c>
      <c r="R38" s="2" t="s">
        <v>53</v>
      </c>
      <c r="S38" s="2">
        <f t="shared" si="4"/>
        <v>1</v>
      </c>
      <c r="T38" s="2" t="s">
        <v>54</v>
      </c>
      <c r="U38" s="2">
        <f t="shared" si="1"/>
        <v>5</v>
      </c>
      <c r="V38" s="2" t="s">
        <v>55</v>
      </c>
      <c r="W38" s="2">
        <f t="shared" si="2"/>
        <v>3</v>
      </c>
      <c r="X38" s="2" t="str">
        <f t="shared" si="3"/>
        <v>MEDIA</v>
      </c>
      <c r="Y38" s="2" t="s">
        <v>63</v>
      </c>
      <c r="Z38" s="2" t="s">
        <v>1077</v>
      </c>
      <c r="AA38" s="2" t="s">
        <v>65</v>
      </c>
      <c r="AB38" s="63" t="s">
        <v>42</v>
      </c>
      <c r="AC38" s="63" t="s">
        <v>42</v>
      </c>
      <c r="AD38" s="2" t="s">
        <v>42</v>
      </c>
      <c r="AE38" s="46" t="s">
        <v>42</v>
      </c>
      <c r="AF38" s="2" t="s">
        <v>42</v>
      </c>
      <c r="AG38" s="2" t="s">
        <v>65</v>
      </c>
      <c r="AH38" s="2" t="s">
        <v>65</v>
      </c>
      <c r="AI38" s="2" t="s">
        <v>70</v>
      </c>
      <c r="AJ38" s="2" t="s">
        <v>1078</v>
      </c>
      <c r="AK38" s="2" t="s">
        <v>65</v>
      </c>
      <c r="AL38" s="86"/>
      <c r="BB38" t="s">
        <v>984</v>
      </c>
    </row>
    <row r="39" spans="1:54">
      <c r="A39" s="85"/>
      <c r="B39" s="2">
        <v>12</v>
      </c>
      <c r="C39" s="2" t="s">
        <v>127</v>
      </c>
      <c r="D39" s="2" t="s">
        <v>982</v>
      </c>
      <c r="E39" s="2" t="s">
        <v>88</v>
      </c>
      <c r="F39" s="2" t="s">
        <v>126</v>
      </c>
      <c r="G39" s="70" t="s">
        <v>621</v>
      </c>
      <c r="H39" s="2">
        <v>5</v>
      </c>
      <c r="I39" s="2" t="s">
        <v>1053</v>
      </c>
      <c r="J39" s="2" t="s">
        <v>1054</v>
      </c>
      <c r="K39" s="2" t="s">
        <v>126</v>
      </c>
      <c r="L39" s="69">
        <v>45180</v>
      </c>
      <c r="M39" s="52" t="s">
        <v>1046</v>
      </c>
      <c r="N39" s="2" t="s">
        <v>40</v>
      </c>
      <c r="O39" s="2" t="s">
        <v>985</v>
      </c>
      <c r="P39" s="2" t="s">
        <v>162</v>
      </c>
      <c r="Q39" s="2" t="s">
        <v>57</v>
      </c>
      <c r="R39" s="2" t="s">
        <v>52</v>
      </c>
      <c r="S39" s="2">
        <f t="shared" si="4"/>
        <v>3</v>
      </c>
      <c r="T39" s="2" t="s">
        <v>54</v>
      </c>
      <c r="U39" s="2">
        <f t="shared" si="1"/>
        <v>5</v>
      </c>
      <c r="V39" s="2" t="s">
        <v>55</v>
      </c>
      <c r="W39" s="2">
        <f t="shared" si="2"/>
        <v>3</v>
      </c>
      <c r="X39" s="2" t="str">
        <f t="shared" si="3"/>
        <v>MEDIA</v>
      </c>
      <c r="Y39" s="2" t="s">
        <v>63</v>
      </c>
      <c r="Z39" s="2" t="s">
        <v>1075</v>
      </c>
      <c r="AA39" s="2" t="s">
        <v>65</v>
      </c>
      <c r="AB39" s="63" t="s">
        <v>42</v>
      </c>
      <c r="AC39" s="63" t="s">
        <v>42</v>
      </c>
      <c r="AD39" s="2" t="s">
        <v>42</v>
      </c>
      <c r="AE39" s="46" t="s">
        <v>42</v>
      </c>
      <c r="AF39" s="2" t="s">
        <v>42</v>
      </c>
      <c r="AG39" s="2" t="s">
        <v>65</v>
      </c>
      <c r="AH39" s="2" t="s">
        <v>65</v>
      </c>
      <c r="AI39" s="2" t="s">
        <v>70</v>
      </c>
      <c r="AJ39" s="2" t="s">
        <v>42</v>
      </c>
      <c r="AK39" s="2" t="s">
        <v>65</v>
      </c>
      <c r="AL39" s="86"/>
      <c r="BB39" t="s">
        <v>983</v>
      </c>
    </row>
    <row r="40" spans="1:54">
      <c r="A40" s="85"/>
      <c r="B40" s="2">
        <v>13</v>
      </c>
      <c r="C40" s="2" t="s">
        <v>127</v>
      </c>
      <c r="D40" s="2" t="s">
        <v>982</v>
      </c>
      <c r="E40" s="2" t="s">
        <v>88</v>
      </c>
      <c r="F40" s="2" t="s">
        <v>126</v>
      </c>
      <c r="G40" s="70" t="s">
        <v>621</v>
      </c>
      <c r="H40" s="2">
        <v>10</v>
      </c>
      <c r="I40" s="2" t="s">
        <v>1055</v>
      </c>
      <c r="J40" s="2" t="s">
        <v>1056</v>
      </c>
      <c r="K40" s="2" t="s">
        <v>126</v>
      </c>
      <c r="L40" s="69">
        <v>45180</v>
      </c>
      <c r="M40" s="52" t="s">
        <v>1046</v>
      </c>
      <c r="N40" s="2" t="s">
        <v>40</v>
      </c>
      <c r="O40" s="2" t="s">
        <v>985</v>
      </c>
      <c r="P40" s="2" t="s">
        <v>162</v>
      </c>
      <c r="Q40" s="2" t="s">
        <v>57</v>
      </c>
      <c r="R40" s="2" t="s">
        <v>52</v>
      </c>
      <c r="S40" s="2">
        <f t="shared" si="4"/>
        <v>3</v>
      </c>
      <c r="T40" s="2" t="s">
        <v>54</v>
      </c>
      <c r="U40" s="2">
        <f t="shared" si="1"/>
        <v>5</v>
      </c>
      <c r="V40" s="2" t="s">
        <v>55</v>
      </c>
      <c r="W40" s="2">
        <f t="shared" si="2"/>
        <v>3</v>
      </c>
      <c r="X40" s="2" t="str">
        <f t="shared" si="3"/>
        <v>MEDIA</v>
      </c>
      <c r="Y40" s="2" t="s">
        <v>63</v>
      </c>
      <c r="Z40" s="2" t="s">
        <v>1075</v>
      </c>
      <c r="AA40" s="2" t="s">
        <v>65</v>
      </c>
      <c r="AB40" s="63" t="s">
        <v>42</v>
      </c>
      <c r="AC40" s="63" t="s">
        <v>42</v>
      </c>
      <c r="AD40" s="2" t="s">
        <v>42</v>
      </c>
      <c r="AE40" s="46" t="s">
        <v>42</v>
      </c>
      <c r="AF40" s="2" t="s">
        <v>42</v>
      </c>
      <c r="AG40" s="2" t="s">
        <v>65</v>
      </c>
      <c r="AH40" s="2" t="s">
        <v>65</v>
      </c>
      <c r="AI40" s="2" t="s">
        <v>70</v>
      </c>
      <c r="AJ40" s="2" t="s">
        <v>42</v>
      </c>
      <c r="AK40" s="2" t="s">
        <v>65</v>
      </c>
      <c r="AL40" s="86"/>
      <c r="BB40" t="s">
        <v>241</v>
      </c>
    </row>
    <row r="41" spans="1:54">
      <c r="A41" s="85"/>
      <c r="B41" s="2">
        <v>14</v>
      </c>
      <c r="C41" s="2" t="s">
        <v>127</v>
      </c>
      <c r="D41" s="2" t="s">
        <v>982</v>
      </c>
      <c r="E41" s="2" t="s">
        <v>88</v>
      </c>
      <c r="F41" s="2" t="s">
        <v>126</v>
      </c>
      <c r="G41" s="70" t="s">
        <v>621</v>
      </c>
      <c r="H41" s="2">
        <v>30</v>
      </c>
      <c r="I41" s="2" t="s">
        <v>1057</v>
      </c>
      <c r="J41" s="2" t="s">
        <v>1058</v>
      </c>
      <c r="K41" s="2" t="s">
        <v>126</v>
      </c>
      <c r="L41" s="69">
        <v>45180</v>
      </c>
      <c r="M41" s="52" t="s">
        <v>1046</v>
      </c>
      <c r="N41" s="2" t="s">
        <v>40</v>
      </c>
      <c r="O41" s="2" t="s">
        <v>985</v>
      </c>
      <c r="P41" s="2" t="s">
        <v>162</v>
      </c>
      <c r="Q41" s="2" t="s">
        <v>57</v>
      </c>
      <c r="R41" s="2" t="s">
        <v>52</v>
      </c>
      <c r="S41" s="2">
        <f t="shared" si="4"/>
        <v>3</v>
      </c>
      <c r="T41" s="2" t="s">
        <v>54</v>
      </c>
      <c r="U41" s="2">
        <f t="shared" si="1"/>
        <v>5</v>
      </c>
      <c r="V41" s="2" t="s">
        <v>55</v>
      </c>
      <c r="W41" s="2">
        <f t="shared" si="2"/>
        <v>3</v>
      </c>
      <c r="X41" s="2" t="str">
        <f t="shared" si="3"/>
        <v>MEDIA</v>
      </c>
      <c r="Y41" s="2" t="s">
        <v>63</v>
      </c>
      <c r="Z41" s="2" t="s">
        <v>1075</v>
      </c>
      <c r="AA41" s="2" t="s">
        <v>65</v>
      </c>
      <c r="AB41" s="63" t="s">
        <v>42</v>
      </c>
      <c r="AC41" s="63" t="s">
        <v>42</v>
      </c>
      <c r="AD41" s="2" t="s">
        <v>42</v>
      </c>
      <c r="AE41" s="46" t="s">
        <v>42</v>
      </c>
      <c r="AF41" s="2" t="s">
        <v>42</v>
      </c>
      <c r="AG41" s="2" t="s">
        <v>65</v>
      </c>
      <c r="AH41" s="2" t="s">
        <v>65</v>
      </c>
      <c r="AI41" s="2" t="s">
        <v>70</v>
      </c>
      <c r="AJ41" s="2" t="s">
        <v>42</v>
      </c>
      <c r="AK41" s="2" t="s">
        <v>65</v>
      </c>
      <c r="AL41" s="86"/>
      <c r="BB41" t="s">
        <v>43</v>
      </c>
    </row>
    <row r="42" spans="1:54">
      <c r="A42" s="85"/>
      <c r="B42" s="2">
        <v>15</v>
      </c>
      <c r="C42" s="2" t="s">
        <v>127</v>
      </c>
      <c r="D42" s="2" t="s">
        <v>982</v>
      </c>
      <c r="E42" s="2" t="s">
        <v>88</v>
      </c>
      <c r="F42" s="2" t="s">
        <v>126</v>
      </c>
      <c r="G42" s="70" t="s">
        <v>621</v>
      </c>
      <c r="H42" s="2">
        <v>5</v>
      </c>
      <c r="I42" s="2" t="s">
        <v>1059</v>
      </c>
      <c r="J42" s="2" t="s">
        <v>1060</v>
      </c>
      <c r="K42" s="2" t="s">
        <v>126</v>
      </c>
      <c r="L42" s="69">
        <v>45180</v>
      </c>
      <c r="M42" s="52" t="s">
        <v>1046</v>
      </c>
      <c r="N42" s="2" t="s">
        <v>41</v>
      </c>
      <c r="O42" s="2" t="s">
        <v>983</v>
      </c>
      <c r="P42" s="2" t="s">
        <v>95</v>
      </c>
      <c r="Q42" s="2" t="s">
        <v>57</v>
      </c>
      <c r="R42" s="2" t="s">
        <v>52</v>
      </c>
      <c r="S42" s="2">
        <f t="shared" si="4"/>
        <v>3</v>
      </c>
      <c r="T42" s="2" t="s">
        <v>54</v>
      </c>
      <c r="U42" s="2">
        <f t="shared" si="1"/>
        <v>5</v>
      </c>
      <c r="V42" s="2" t="s">
        <v>55</v>
      </c>
      <c r="W42" s="2">
        <f t="shared" si="2"/>
        <v>3</v>
      </c>
      <c r="X42" s="2" t="str">
        <f t="shared" si="3"/>
        <v>MEDIA</v>
      </c>
      <c r="Y42" s="2" t="s">
        <v>63</v>
      </c>
      <c r="Z42" s="2" t="s">
        <v>1075</v>
      </c>
      <c r="AA42" s="2" t="s">
        <v>65</v>
      </c>
      <c r="AB42" s="63" t="s">
        <v>42</v>
      </c>
      <c r="AC42" s="63" t="s">
        <v>42</v>
      </c>
      <c r="AD42" s="2" t="s">
        <v>42</v>
      </c>
      <c r="AE42" s="46" t="s">
        <v>42</v>
      </c>
      <c r="AF42" s="2" t="s">
        <v>42</v>
      </c>
      <c r="AG42" s="2" t="s">
        <v>65</v>
      </c>
      <c r="AH42" s="2" t="s">
        <v>65</v>
      </c>
      <c r="AI42" s="2" t="s">
        <v>70</v>
      </c>
      <c r="AJ42" s="2" t="s">
        <v>42</v>
      </c>
      <c r="AK42" s="2" t="s">
        <v>65</v>
      </c>
      <c r="AL42" s="86"/>
      <c r="BB42" t="s">
        <v>44</v>
      </c>
    </row>
    <row r="43" spans="1:54">
      <c r="A43" s="85"/>
      <c r="B43" s="2">
        <v>16</v>
      </c>
      <c r="C43" s="2" t="s">
        <v>127</v>
      </c>
      <c r="D43" s="2" t="s">
        <v>982</v>
      </c>
      <c r="E43" s="2" t="s">
        <v>88</v>
      </c>
      <c r="F43" s="2" t="s">
        <v>126</v>
      </c>
      <c r="G43" s="70" t="s">
        <v>623</v>
      </c>
      <c r="H43" s="2">
        <v>85</v>
      </c>
      <c r="I43" s="2" t="s">
        <v>1061</v>
      </c>
      <c r="J43" s="2" t="s">
        <v>1062</v>
      </c>
      <c r="K43" s="2" t="s">
        <v>126</v>
      </c>
      <c r="L43" s="69">
        <v>45180</v>
      </c>
      <c r="M43" s="52" t="s">
        <v>1063</v>
      </c>
      <c r="N43" s="2" t="s">
        <v>40</v>
      </c>
      <c r="O43" s="2" t="s">
        <v>983</v>
      </c>
      <c r="P43" s="2" t="s">
        <v>79</v>
      </c>
      <c r="Q43" s="2" t="s">
        <v>57</v>
      </c>
      <c r="R43" s="2" t="s">
        <v>52</v>
      </c>
      <c r="S43" s="2">
        <f t="shared" si="4"/>
        <v>3</v>
      </c>
      <c r="T43" s="2" t="s">
        <v>54</v>
      </c>
      <c r="U43" s="2">
        <f t="shared" si="1"/>
        <v>5</v>
      </c>
      <c r="V43" s="2" t="s">
        <v>55</v>
      </c>
      <c r="W43" s="2">
        <f t="shared" si="2"/>
        <v>3</v>
      </c>
      <c r="X43" s="2" t="str">
        <f t="shared" si="3"/>
        <v>MEDIA</v>
      </c>
      <c r="Y43" s="2" t="s">
        <v>63</v>
      </c>
      <c r="Z43" s="2" t="s">
        <v>126</v>
      </c>
      <c r="AA43" s="2" t="s">
        <v>65</v>
      </c>
      <c r="AB43" s="63" t="s">
        <v>42</v>
      </c>
      <c r="AC43" s="63" t="s">
        <v>42</v>
      </c>
      <c r="AD43" s="2" t="s">
        <v>42</v>
      </c>
      <c r="AE43" s="46" t="s">
        <v>42</v>
      </c>
      <c r="AF43" s="2" t="s">
        <v>42</v>
      </c>
      <c r="AG43" s="2" t="s">
        <v>65</v>
      </c>
      <c r="AH43" s="2" t="s">
        <v>65</v>
      </c>
      <c r="AI43" s="2" t="s">
        <v>70</v>
      </c>
      <c r="AJ43" s="2" t="s">
        <v>42</v>
      </c>
      <c r="AK43" s="2" t="s">
        <v>65</v>
      </c>
      <c r="AL43" s="86"/>
      <c r="BB43" t="s">
        <v>45</v>
      </c>
    </row>
    <row r="44" spans="1:54">
      <c r="A44" s="85"/>
      <c r="B44" s="2">
        <v>17</v>
      </c>
      <c r="C44" s="2" t="s">
        <v>127</v>
      </c>
      <c r="D44" s="2" t="s">
        <v>982</v>
      </c>
      <c r="E44" s="2" t="s">
        <v>88</v>
      </c>
      <c r="F44" s="2" t="s">
        <v>126</v>
      </c>
      <c r="G44" s="70" t="s">
        <v>625</v>
      </c>
      <c r="H44" s="2">
        <v>35</v>
      </c>
      <c r="I44" s="2" t="s">
        <v>1064</v>
      </c>
      <c r="J44" s="2" t="s">
        <v>1065</v>
      </c>
      <c r="K44" s="2" t="s">
        <v>126</v>
      </c>
      <c r="L44" s="69">
        <v>45180</v>
      </c>
      <c r="M44" s="52" t="s">
        <v>1063</v>
      </c>
      <c r="N44" s="2" t="s">
        <v>40</v>
      </c>
      <c r="O44" s="2" t="s">
        <v>983</v>
      </c>
      <c r="P44" s="2" t="s">
        <v>79</v>
      </c>
      <c r="Q44" s="2" t="s">
        <v>57</v>
      </c>
      <c r="R44" s="2" t="s">
        <v>52</v>
      </c>
      <c r="S44" s="2">
        <f t="shared" si="4"/>
        <v>3</v>
      </c>
      <c r="T44" s="2" t="s">
        <v>54</v>
      </c>
      <c r="U44" s="2">
        <f t="shared" si="1"/>
        <v>5</v>
      </c>
      <c r="V44" s="2" t="s">
        <v>55</v>
      </c>
      <c r="W44" s="2">
        <f t="shared" si="2"/>
        <v>3</v>
      </c>
      <c r="X44" s="2" t="str">
        <f t="shared" si="3"/>
        <v>MEDIA</v>
      </c>
      <c r="Y44" s="2" t="s">
        <v>63</v>
      </c>
      <c r="Z44" s="2" t="s">
        <v>126</v>
      </c>
      <c r="AA44" s="2" t="s">
        <v>65</v>
      </c>
      <c r="AB44" s="63" t="s">
        <v>42</v>
      </c>
      <c r="AC44" s="63" t="s">
        <v>42</v>
      </c>
      <c r="AD44" s="2" t="s">
        <v>42</v>
      </c>
      <c r="AE44" s="46" t="s">
        <v>42</v>
      </c>
      <c r="AF44" s="2" t="s">
        <v>42</v>
      </c>
      <c r="AG44" s="2" t="s">
        <v>65</v>
      </c>
      <c r="AH44" s="2" t="s">
        <v>65</v>
      </c>
      <c r="AI44" s="2" t="s">
        <v>70</v>
      </c>
      <c r="AJ44" s="2" t="s">
        <v>42</v>
      </c>
      <c r="AK44" s="2" t="s">
        <v>65</v>
      </c>
      <c r="AL44" s="86"/>
      <c r="BB44" t="s">
        <v>46</v>
      </c>
    </row>
    <row r="45" spans="1:54">
      <c r="A45" s="85"/>
      <c r="B45" s="2">
        <v>18</v>
      </c>
      <c r="C45" s="2" t="s">
        <v>127</v>
      </c>
      <c r="D45" s="2" t="s">
        <v>982</v>
      </c>
      <c r="E45" s="2" t="s">
        <v>88</v>
      </c>
      <c r="F45" s="2" t="s">
        <v>126</v>
      </c>
      <c r="G45" s="70" t="s">
        <v>638</v>
      </c>
      <c r="H45" s="2">
        <v>15</v>
      </c>
      <c r="I45" s="2" t="s">
        <v>1066</v>
      </c>
      <c r="J45" s="2" t="s">
        <v>1067</v>
      </c>
      <c r="K45" s="2" t="s">
        <v>126</v>
      </c>
      <c r="L45" s="69">
        <v>45180</v>
      </c>
      <c r="M45" s="52" t="s">
        <v>1068</v>
      </c>
      <c r="N45" s="2" t="s">
        <v>41</v>
      </c>
      <c r="O45" s="2" t="s">
        <v>983</v>
      </c>
      <c r="P45" s="2" t="s">
        <v>79</v>
      </c>
      <c r="Q45" s="2" t="s">
        <v>57</v>
      </c>
      <c r="R45" s="2" t="s">
        <v>52</v>
      </c>
      <c r="S45" s="2">
        <f t="shared" si="4"/>
        <v>3</v>
      </c>
      <c r="T45" s="2" t="s">
        <v>54</v>
      </c>
      <c r="U45" s="2">
        <f t="shared" si="1"/>
        <v>5</v>
      </c>
      <c r="V45" s="2" t="s">
        <v>55</v>
      </c>
      <c r="W45" s="2">
        <f t="shared" si="2"/>
        <v>3</v>
      </c>
      <c r="X45" s="2" t="str">
        <f t="shared" si="3"/>
        <v>MEDIA</v>
      </c>
      <c r="Y45" s="2" t="s">
        <v>63</v>
      </c>
      <c r="Z45" s="2" t="s">
        <v>126</v>
      </c>
      <c r="AA45" s="2" t="s">
        <v>65</v>
      </c>
      <c r="AB45" s="63" t="s">
        <v>42</v>
      </c>
      <c r="AC45" s="63" t="s">
        <v>42</v>
      </c>
      <c r="AD45" s="2" t="s">
        <v>42</v>
      </c>
      <c r="AE45" s="46" t="s">
        <v>42</v>
      </c>
      <c r="AF45" s="2" t="s">
        <v>42</v>
      </c>
      <c r="AG45" s="2" t="s">
        <v>64</v>
      </c>
      <c r="AH45" s="2" t="s">
        <v>65</v>
      </c>
      <c r="AI45" s="2" t="s">
        <v>70</v>
      </c>
      <c r="AJ45" s="2" t="s">
        <v>42</v>
      </c>
      <c r="AK45" s="2" t="s">
        <v>65</v>
      </c>
      <c r="AL45" s="86"/>
      <c r="BB45" t="s">
        <v>986</v>
      </c>
    </row>
    <row r="46" spans="1:54">
      <c r="A46" s="85"/>
      <c r="B46" s="2">
        <v>19</v>
      </c>
      <c r="C46" s="2" t="s">
        <v>127</v>
      </c>
      <c r="D46" s="2" t="s">
        <v>982</v>
      </c>
      <c r="E46" s="2" t="s">
        <v>88</v>
      </c>
      <c r="F46" s="2" t="s">
        <v>126</v>
      </c>
      <c r="G46" s="63" t="s">
        <v>623</v>
      </c>
      <c r="H46" s="2">
        <v>85</v>
      </c>
      <c r="I46" s="2" t="s">
        <v>1069</v>
      </c>
      <c r="J46" s="2" t="s">
        <v>1070</v>
      </c>
      <c r="K46" s="2" t="s">
        <v>126</v>
      </c>
      <c r="L46" s="69">
        <v>45181</v>
      </c>
      <c r="M46" s="52" t="s">
        <v>1071</v>
      </c>
      <c r="N46" s="2" t="s">
        <v>40</v>
      </c>
      <c r="O46" s="2" t="s">
        <v>983</v>
      </c>
      <c r="P46" s="2" t="s">
        <v>79</v>
      </c>
      <c r="Q46" s="2" t="s">
        <v>57</v>
      </c>
      <c r="R46" s="2" t="s">
        <v>52</v>
      </c>
      <c r="S46" s="2">
        <f t="shared" si="4"/>
        <v>3</v>
      </c>
      <c r="T46" s="2" t="s">
        <v>54</v>
      </c>
      <c r="U46" s="2">
        <f t="shared" si="1"/>
        <v>5</v>
      </c>
      <c r="V46" s="2" t="s">
        <v>55</v>
      </c>
      <c r="W46" s="2">
        <f t="shared" si="2"/>
        <v>3</v>
      </c>
      <c r="X46" s="2" t="str">
        <f t="shared" si="3"/>
        <v>MEDIA</v>
      </c>
      <c r="Y46" s="2" t="s">
        <v>63</v>
      </c>
      <c r="Z46" s="2" t="s">
        <v>126</v>
      </c>
      <c r="AA46" s="2" t="s">
        <v>65</v>
      </c>
      <c r="AB46" s="63" t="s">
        <v>42</v>
      </c>
      <c r="AC46" s="63" t="s">
        <v>42</v>
      </c>
      <c r="AD46" s="2" t="s">
        <v>42</v>
      </c>
      <c r="AE46" s="46" t="s">
        <v>42</v>
      </c>
      <c r="AF46" s="2" t="s">
        <v>42</v>
      </c>
      <c r="AG46" s="2" t="s">
        <v>65</v>
      </c>
      <c r="AH46" s="2" t="s">
        <v>65</v>
      </c>
      <c r="AI46" s="2" t="s">
        <v>69</v>
      </c>
      <c r="AJ46" s="2" t="s">
        <v>42</v>
      </c>
      <c r="AK46" s="2" t="s">
        <v>65</v>
      </c>
      <c r="AL46" s="86"/>
      <c r="BB46" t="s">
        <v>47</v>
      </c>
    </row>
    <row r="47" spans="1:54">
      <c r="A47" s="85"/>
      <c r="B47" s="2">
        <v>20</v>
      </c>
      <c r="C47" s="2" t="s">
        <v>127</v>
      </c>
      <c r="D47" s="2" t="s">
        <v>982</v>
      </c>
      <c r="E47" s="2" t="s">
        <v>88</v>
      </c>
      <c r="F47" s="2" t="s">
        <v>126</v>
      </c>
      <c r="G47" s="70" t="s">
        <v>638</v>
      </c>
      <c r="H47" s="2">
        <v>105</v>
      </c>
      <c r="I47" s="2" t="s">
        <v>1072</v>
      </c>
      <c r="J47" s="2" t="s">
        <v>1073</v>
      </c>
      <c r="K47" s="2" t="s">
        <v>126</v>
      </c>
      <c r="L47" s="69">
        <v>45180</v>
      </c>
      <c r="M47" s="52" t="s">
        <v>1074</v>
      </c>
      <c r="N47" s="2" t="s">
        <v>40</v>
      </c>
      <c r="O47" s="2" t="s">
        <v>983</v>
      </c>
      <c r="P47" s="2" t="s">
        <v>79</v>
      </c>
      <c r="Q47" s="2" t="s">
        <v>57</v>
      </c>
      <c r="R47" s="2" t="s">
        <v>52</v>
      </c>
      <c r="S47" s="2">
        <f t="shared" si="4"/>
        <v>3</v>
      </c>
      <c r="T47" s="2" t="s">
        <v>54</v>
      </c>
      <c r="U47" s="2">
        <f t="shared" si="1"/>
        <v>5</v>
      </c>
      <c r="V47" s="2" t="s">
        <v>55</v>
      </c>
      <c r="W47" s="2">
        <f t="shared" si="2"/>
        <v>3</v>
      </c>
      <c r="X47" s="2" t="str">
        <f t="shared" si="3"/>
        <v>MEDIA</v>
      </c>
      <c r="Y47" s="2" t="s">
        <v>63</v>
      </c>
      <c r="Z47" s="2" t="s">
        <v>126</v>
      </c>
      <c r="AA47" s="2" t="s">
        <v>65</v>
      </c>
      <c r="AB47" s="63" t="s">
        <v>42</v>
      </c>
      <c r="AC47" s="63" t="s">
        <v>42</v>
      </c>
      <c r="AD47" s="2" t="s">
        <v>42</v>
      </c>
      <c r="AE47" s="46" t="s">
        <v>42</v>
      </c>
      <c r="AF47" s="2" t="s">
        <v>42</v>
      </c>
      <c r="AG47" s="2" t="s">
        <v>65</v>
      </c>
      <c r="AH47" s="2" t="s">
        <v>65</v>
      </c>
      <c r="AI47" s="2" t="s">
        <v>70</v>
      </c>
      <c r="AJ47" s="2" t="s">
        <v>42</v>
      </c>
      <c r="AK47" s="2" t="s">
        <v>65</v>
      </c>
      <c r="AL47" s="86"/>
      <c r="BB47" t="s">
        <v>48</v>
      </c>
    </row>
    <row r="48" spans="1:54" s="68" customFormat="1">
      <c r="A48" s="85"/>
      <c r="B48" s="64"/>
      <c r="C48" s="64"/>
      <c r="D48" s="64"/>
      <c r="E48" s="64"/>
      <c r="F48" s="64"/>
      <c r="G48" s="65"/>
      <c r="H48" s="64"/>
      <c r="I48" s="64"/>
      <c r="J48" s="64"/>
      <c r="K48" s="64"/>
      <c r="L48" s="66"/>
      <c r="M48" s="65"/>
      <c r="N48" s="64"/>
      <c r="O48" s="64"/>
      <c r="P48" s="64"/>
      <c r="Q48" s="64"/>
      <c r="R48" s="64"/>
      <c r="S48" s="64">
        <f t="shared" ref="S48:S137" si="5">IF(R48="No Clasificada",5,IF(R48="Información Pública / Pública =Bajo",1,IF(R48="Clasificada / Uso Interno = Medio",3,IF(R48="Pública Reservada / Confidencial =Alta",5,))))</f>
        <v>0</v>
      </c>
      <c r="T48" s="64"/>
      <c r="U48" s="64">
        <f t="shared" ref="U48:U137" si="6">IF(T48="No Clasificada",5,IF(T48="Bajo",1,IF(T48="Medio",3,IF(T48="Alto",5,))))</f>
        <v>0</v>
      </c>
      <c r="V48" s="64"/>
      <c r="W48" s="64">
        <f t="shared" ref="W48:W137" si="7">IF(V48="No Clasificada",5,IF(V48="Bajo",1,IF(V48="Medio",3,IF(V48="Alto",5,))))</f>
        <v>0</v>
      </c>
      <c r="X48" s="64" t="str">
        <f t="shared" si="3"/>
        <v>FALTAN DATOS</v>
      </c>
      <c r="Y48" s="64"/>
      <c r="Z48" s="64"/>
      <c r="AA48" s="64"/>
      <c r="AB48" s="65"/>
      <c r="AC48" s="65"/>
      <c r="AD48" s="64"/>
      <c r="AE48" s="67"/>
      <c r="AF48" s="64"/>
      <c r="AG48" s="64"/>
      <c r="AH48" s="64"/>
      <c r="AI48" s="64"/>
      <c r="AJ48" s="64"/>
      <c r="AK48" s="64"/>
      <c r="AL48" s="86"/>
      <c r="BB48" s="68" t="s">
        <v>49</v>
      </c>
    </row>
    <row r="49" spans="1:54">
      <c r="A49" s="85"/>
      <c r="B49" s="2">
        <v>21</v>
      </c>
      <c r="C49" s="2" t="s">
        <v>90</v>
      </c>
      <c r="D49" s="2" t="s">
        <v>982</v>
      </c>
      <c r="E49" s="2" t="s">
        <v>116</v>
      </c>
      <c r="F49" s="2" t="s">
        <v>988</v>
      </c>
      <c r="G49" s="63" t="s">
        <v>603</v>
      </c>
      <c r="H49" s="2" t="s">
        <v>1079</v>
      </c>
      <c r="I49" s="2" t="s">
        <v>1080</v>
      </c>
      <c r="J49" s="2" t="s">
        <v>1081</v>
      </c>
      <c r="K49" s="2" t="s">
        <v>988</v>
      </c>
      <c r="L49" s="69">
        <v>44928</v>
      </c>
      <c r="M49" s="63" t="s">
        <v>1082</v>
      </c>
      <c r="N49" s="2" t="s">
        <v>41</v>
      </c>
      <c r="O49" s="2" t="s">
        <v>984</v>
      </c>
      <c r="P49" s="2" t="s">
        <v>91</v>
      </c>
      <c r="Q49" s="2" t="s">
        <v>57</v>
      </c>
      <c r="R49" s="2" t="s">
        <v>53</v>
      </c>
      <c r="S49" s="2">
        <f t="shared" si="5"/>
        <v>1</v>
      </c>
      <c r="T49" s="2" t="s">
        <v>56</v>
      </c>
      <c r="U49" s="2">
        <f t="shared" si="6"/>
        <v>1</v>
      </c>
      <c r="V49" s="2" t="s">
        <v>55</v>
      </c>
      <c r="W49" s="2">
        <f t="shared" si="7"/>
        <v>3</v>
      </c>
      <c r="X49" s="2" t="str">
        <f t="shared" si="3"/>
        <v>MEDIA</v>
      </c>
      <c r="Y49" s="2" t="s">
        <v>62</v>
      </c>
      <c r="Z49" s="2" t="s">
        <v>1089</v>
      </c>
      <c r="AA49" s="2" t="s">
        <v>65</v>
      </c>
      <c r="AB49" s="63" t="s">
        <v>42</v>
      </c>
      <c r="AC49" s="63" t="s">
        <v>42</v>
      </c>
      <c r="AD49" s="2" t="s">
        <v>68</v>
      </c>
      <c r="AE49" s="46" t="s">
        <v>42</v>
      </c>
      <c r="AF49" s="2" t="s">
        <v>42</v>
      </c>
      <c r="AG49" s="2" t="s">
        <v>64</v>
      </c>
      <c r="AH49" s="2" t="s">
        <v>65</v>
      </c>
      <c r="AI49" s="2" t="s">
        <v>70</v>
      </c>
      <c r="AJ49" s="2" t="s">
        <v>1090</v>
      </c>
      <c r="AK49" s="2" t="s">
        <v>65</v>
      </c>
      <c r="AL49" s="86"/>
      <c r="BB49" t="s">
        <v>50</v>
      </c>
    </row>
    <row r="50" spans="1:54">
      <c r="A50" s="85"/>
      <c r="B50" s="2">
        <v>22</v>
      </c>
      <c r="C50" s="2" t="s">
        <v>90</v>
      </c>
      <c r="D50" s="2" t="s">
        <v>982</v>
      </c>
      <c r="E50" s="2" t="s">
        <v>116</v>
      </c>
      <c r="F50" s="2" t="s">
        <v>988</v>
      </c>
      <c r="G50" s="63" t="s">
        <v>617</v>
      </c>
      <c r="H50" s="2" t="s">
        <v>1083</v>
      </c>
      <c r="I50" s="2" t="s">
        <v>1084</v>
      </c>
      <c r="J50" s="2" t="s">
        <v>1085</v>
      </c>
      <c r="K50" s="2" t="s">
        <v>988</v>
      </c>
      <c r="L50" s="69">
        <v>44928</v>
      </c>
      <c r="M50" s="63" t="s">
        <v>1086</v>
      </c>
      <c r="N50" s="2" t="s">
        <v>40</v>
      </c>
      <c r="O50" s="2" t="s">
        <v>48</v>
      </c>
      <c r="P50" s="2" t="s">
        <v>91</v>
      </c>
      <c r="Q50" s="2" t="s">
        <v>57</v>
      </c>
      <c r="R50" s="2" t="s">
        <v>53</v>
      </c>
      <c r="S50" s="2">
        <f t="shared" si="5"/>
        <v>1</v>
      </c>
      <c r="T50" s="2" t="s">
        <v>56</v>
      </c>
      <c r="U50" s="2">
        <f t="shared" si="6"/>
        <v>1</v>
      </c>
      <c r="V50" s="2" t="s">
        <v>55</v>
      </c>
      <c r="W50" s="2">
        <f t="shared" si="7"/>
        <v>3</v>
      </c>
      <c r="X50" s="2" t="str">
        <f t="shared" si="3"/>
        <v>MEDIA</v>
      </c>
      <c r="Y50" s="2" t="s">
        <v>63</v>
      </c>
      <c r="Z50" s="2" t="s">
        <v>1091</v>
      </c>
      <c r="AA50" s="2" t="s">
        <v>65</v>
      </c>
      <c r="AB50" s="63" t="s">
        <v>42</v>
      </c>
      <c r="AC50" s="63" t="s">
        <v>42</v>
      </c>
      <c r="AD50" s="2" t="s">
        <v>68</v>
      </c>
      <c r="AE50" s="46" t="s">
        <v>42</v>
      </c>
      <c r="AF50" s="2" t="s">
        <v>42</v>
      </c>
      <c r="AG50" s="2" t="s">
        <v>64</v>
      </c>
      <c r="AH50" s="2" t="s">
        <v>65</v>
      </c>
      <c r="AI50" s="2" t="s">
        <v>70</v>
      </c>
      <c r="AJ50" s="2" t="s">
        <v>1090</v>
      </c>
      <c r="AK50" s="2" t="s">
        <v>65</v>
      </c>
      <c r="AL50" s="86"/>
      <c r="BB50" t="s">
        <v>42</v>
      </c>
    </row>
    <row r="51" spans="1:54">
      <c r="A51" s="85"/>
      <c r="B51" s="2">
        <v>23</v>
      </c>
      <c r="C51" s="2" t="s">
        <v>90</v>
      </c>
      <c r="D51" s="2" t="s">
        <v>982</v>
      </c>
      <c r="E51" s="2" t="s">
        <v>116</v>
      </c>
      <c r="F51" s="2" t="s">
        <v>988</v>
      </c>
      <c r="G51" s="63" t="s">
        <v>623</v>
      </c>
      <c r="H51" s="71">
        <v>600113</v>
      </c>
      <c r="I51" s="2" t="s">
        <v>1087</v>
      </c>
      <c r="J51" s="2" t="s">
        <v>1088</v>
      </c>
      <c r="K51" s="2" t="s">
        <v>988</v>
      </c>
      <c r="L51" s="69">
        <v>44928</v>
      </c>
      <c r="M51" s="63" t="s">
        <v>1082</v>
      </c>
      <c r="N51" s="2" t="s">
        <v>40</v>
      </c>
      <c r="O51" s="2" t="s">
        <v>48</v>
      </c>
      <c r="P51" s="2" t="s">
        <v>91</v>
      </c>
      <c r="Q51" s="2" t="s">
        <v>57</v>
      </c>
      <c r="R51" s="2" t="s">
        <v>53</v>
      </c>
      <c r="S51" s="2">
        <f t="shared" si="5"/>
        <v>1</v>
      </c>
      <c r="T51" s="2" t="s">
        <v>56</v>
      </c>
      <c r="U51" s="2">
        <f t="shared" si="6"/>
        <v>1</v>
      </c>
      <c r="V51" s="2" t="s">
        <v>55</v>
      </c>
      <c r="W51" s="2">
        <f t="shared" si="7"/>
        <v>3</v>
      </c>
      <c r="X51" s="2" t="str">
        <f t="shared" si="3"/>
        <v>MEDIA</v>
      </c>
      <c r="Y51" s="2" t="s">
        <v>63</v>
      </c>
      <c r="Z51" s="2" t="s">
        <v>1092</v>
      </c>
      <c r="AA51" s="2" t="s">
        <v>65</v>
      </c>
      <c r="AB51" s="63" t="s">
        <v>42</v>
      </c>
      <c r="AC51" s="63" t="s">
        <v>42</v>
      </c>
      <c r="AD51" s="2" t="s">
        <v>68</v>
      </c>
      <c r="AE51" s="46" t="s">
        <v>42</v>
      </c>
      <c r="AF51" s="2" t="s">
        <v>42</v>
      </c>
      <c r="AG51" s="2" t="s">
        <v>64</v>
      </c>
      <c r="AH51" s="2" t="s">
        <v>65</v>
      </c>
      <c r="AI51" s="2" t="s">
        <v>70</v>
      </c>
      <c r="AJ51" s="2" t="s">
        <v>1090</v>
      </c>
      <c r="AK51" s="2" t="s">
        <v>65</v>
      </c>
      <c r="AL51" s="86"/>
    </row>
    <row r="52" spans="1:54" s="68" customFormat="1">
      <c r="A52" s="85"/>
      <c r="B52" s="64"/>
      <c r="C52" s="64"/>
      <c r="D52" s="64"/>
      <c r="E52" s="64"/>
      <c r="F52" s="64"/>
      <c r="G52" s="65"/>
      <c r="H52" s="64"/>
      <c r="I52" s="64"/>
      <c r="J52" s="64"/>
      <c r="K52" s="64"/>
      <c r="L52" s="66"/>
      <c r="M52" s="65"/>
      <c r="N52" s="64"/>
      <c r="O52" s="64"/>
      <c r="P52" s="64"/>
      <c r="Q52" s="64"/>
      <c r="R52" s="64"/>
      <c r="S52" s="64">
        <f t="shared" si="5"/>
        <v>0</v>
      </c>
      <c r="T52" s="64"/>
      <c r="U52" s="64">
        <f t="shared" si="6"/>
        <v>0</v>
      </c>
      <c r="V52" s="64"/>
      <c r="W52" s="64">
        <f t="shared" si="7"/>
        <v>0</v>
      </c>
      <c r="X52" s="64" t="str">
        <f t="shared" si="3"/>
        <v>FALTAN DATOS</v>
      </c>
      <c r="Y52" s="64"/>
      <c r="Z52" s="64"/>
      <c r="AA52" s="64"/>
      <c r="AB52" s="65"/>
      <c r="AC52" s="65"/>
      <c r="AD52" s="64"/>
      <c r="AE52" s="67"/>
      <c r="AF52" s="64"/>
      <c r="AG52" s="64"/>
      <c r="AH52" s="64"/>
      <c r="AI52" s="64"/>
      <c r="AJ52" s="64"/>
      <c r="AK52" s="64"/>
      <c r="AL52" s="86"/>
    </row>
    <row r="53" spans="1:54" ht="93" customHeight="1">
      <c r="A53" s="85"/>
      <c r="B53" s="2">
        <v>24</v>
      </c>
      <c r="C53" s="2" t="s">
        <v>124</v>
      </c>
      <c r="D53" s="2" t="s">
        <v>982</v>
      </c>
      <c r="E53" s="2" t="s">
        <v>92</v>
      </c>
      <c r="F53" s="2" t="s">
        <v>143</v>
      </c>
      <c r="G53" s="63" t="s">
        <v>639</v>
      </c>
      <c r="H53" s="2" t="s">
        <v>1093</v>
      </c>
      <c r="I53" s="2" t="s">
        <v>1094</v>
      </c>
      <c r="J53" s="72" t="s">
        <v>1095</v>
      </c>
      <c r="K53" s="2" t="s">
        <v>143</v>
      </c>
      <c r="L53" s="69">
        <v>45169</v>
      </c>
      <c r="M53" s="73" t="s">
        <v>1096</v>
      </c>
      <c r="N53" s="2" t="s">
        <v>40</v>
      </c>
      <c r="O53" s="2" t="s">
        <v>985</v>
      </c>
      <c r="P53" s="2" t="s">
        <v>79</v>
      </c>
      <c r="Q53" s="2" t="s">
        <v>57</v>
      </c>
      <c r="R53" s="2" t="s">
        <v>51</v>
      </c>
      <c r="S53" s="2">
        <f t="shared" si="5"/>
        <v>5</v>
      </c>
      <c r="T53" s="2" t="s">
        <v>54</v>
      </c>
      <c r="U53" s="2">
        <f t="shared" si="6"/>
        <v>5</v>
      </c>
      <c r="V53" s="2" t="s">
        <v>54</v>
      </c>
      <c r="W53" s="2">
        <f t="shared" si="7"/>
        <v>5</v>
      </c>
      <c r="X53" s="2" t="str">
        <f t="shared" si="3"/>
        <v>ALTA</v>
      </c>
      <c r="Y53" s="74" t="s">
        <v>63</v>
      </c>
      <c r="Z53" s="75" t="s">
        <v>1103</v>
      </c>
      <c r="AA53" s="74" t="s">
        <v>64</v>
      </c>
      <c r="AB53" s="76" t="s">
        <v>1104</v>
      </c>
      <c r="AC53" s="76" t="s">
        <v>1105</v>
      </c>
      <c r="AD53" s="74" t="s">
        <v>66</v>
      </c>
      <c r="AE53" s="74" t="s">
        <v>42</v>
      </c>
      <c r="AF53" s="74" t="s">
        <v>42</v>
      </c>
      <c r="AG53" s="74" t="s">
        <v>64</v>
      </c>
      <c r="AH53" s="74" t="s">
        <v>65</v>
      </c>
      <c r="AI53" s="74" t="s">
        <v>69</v>
      </c>
      <c r="AJ53" s="76" t="s">
        <v>1106</v>
      </c>
      <c r="AK53" s="74" t="s">
        <v>64</v>
      </c>
      <c r="AL53" s="86"/>
      <c r="BB53" s="1" t="s">
        <v>51</v>
      </c>
    </row>
    <row r="54" spans="1:54" ht="31.2">
      <c r="A54" s="85"/>
      <c r="B54" s="2">
        <v>25</v>
      </c>
      <c r="C54" s="2" t="s">
        <v>124</v>
      </c>
      <c r="D54" s="2" t="s">
        <v>982</v>
      </c>
      <c r="E54" s="2" t="s">
        <v>92</v>
      </c>
      <c r="F54" s="2" t="s">
        <v>143</v>
      </c>
      <c r="G54" s="63" t="s">
        <v>617</v>
      </c>
      <c r="H54" s="2" t="s">
        <v>1097</v>
      </c>
      <c r="I54" s="2" t="s">
        <v>1098</v>
      </c>
      <c r="J54" s="2" t="s">
        <v>1099</v>
      </c>
      <c r="K54" s="2" t="s">
        <v>143</v>
      </c>
      <c r="L54" s="69">
        <v>45169</v>
      </c>
      <c r="M54" s="73" t="s">
        <v>1096</v>
      </c>
      <c r="N54" s="2" t="s">
        <v>40</v>
      </c>
      <c r="O54" s="2" t="s">
        <v>985</v>
      </c>
      <c r="P54" s="2" t="s">
        <v>79</v>
      </c>
      <c r="Q54" s="2" t="s">
        <v>57</v>
      </c>
      <c r="R54" s="2" t="s">
        <v>52</v>
      </c>
      <c r="S54" s="2">
        <f t="shared" si="5"/>
        <v>3</v>
      </c>
      <c r="T54" s="2" t="s">
        <v>54</v>
      </c>
      <c r="U54" s="2">
        <f t="shared" si="6"/>
        <v>5</v>
      </c>
      <c r="V54" s="2" t="s">
        <v>55</v>
      </c>
      <c r="W54" s="2">
        <f t="shared" si="7"/>
        <v>3</v>
      </c>
      <c r="X54" s="2" t="str">
        <f t="shared" si="3"/>
        <v>MEDIA</v>
      </c>
      <c r="Y54" s="74" t="s">
        <v>63</v>
      </c>
      <c r="Z54" s="75" t="s">
        <v>1103</v>
      </c>
      <c r="AA54" s="74" t="s">
        <v>65</v>
      </c>
      <c r="AB54" s="74" t="s">
        <v>42</v>
      </c>
      <c r="AC54" s="74" t="s">
        <v>42</v>
      </c>
      <c r="AD54" s="74" t="s">
        <v>68</v>
      </c>
      <c r="AE54" s="74" t="s">
        <v>42</v>
      </c>
      <c r="AF54" s="74" t="s">
        <v>42</v>
      </c>
      <c r="AG54" s="74" t="s">
        <v>64</v>
      </c>
      <c r="AH54" s="74" t="s">
        <v>65</v>
      </c>
      <c r="AI54" s="74" t="s">
        <v>70</v>
      </c>
      <c r="AJ54" s="74" t="s">
        <v>1107</v>
      </c>
      <c r="AK54" s="74" t="s">
        <v>64</v>
      </c>
      <c r="AL54" s="86"/>
      <c r="BB54" t="s">
        <v>52</v>
      </c>
    </row>
    <row r="55" spans="1:54" ht="31.2">
      <c r="A55" s="85"/>
      <c r="B55" s="2">
        <v>26</v>
      </c>
      <c r="C55" s="2" t="s">
        <v>124</v>
      </c>
      <c r="D55" s="2" t="s">
        <v>982</v>
      </c>
      <c r="E55" s="2" t="s">
        <v>92</v>
      </c>
      <c r="F55" s="2" t="s">
        <v>143</v>
      </c>
      <c r="G55" s="63" t="s">
        <v>623</v>
      </c>
      <c r="H55" s="2" t="s">
        <v>1100</v>
      </c>
      <c r="I55" s="2" t="s">
        <v>1101</v>
      </c>
      <c r="J55" s="72" t="s">
        <v>1102</v>
      </c>
      <c r="K55" s="2" t="s">
        <v>143</v>
      </c>
      <c r="L55" s="69">
        <v>45169</v>
      </c>
      <c r="M55" s="73" t="s">
        <v>1096</v>
      </c>
      <c r="N55" s="2" t="s">
        <v>40</v>
      </c>
      <c r="O55" s="2" t="s">
        <v>985</v>
      </c>
      <c r="P55" s="2" t="s">
        <v>79</v>
      </c>
      <c r="Q55" s="2" t="s">
        <v>57</v>
      </c>
      <c r="R55" s="2" t="s">
        <v>52</v>
      </c>
      <c r="S55" s="2">
        <f t="shared" si="5"/>
        <v>3</v>
      </c>
      <c r="T55" s="2" t="s">
        <v>54</v>
      </c>
      <c r="U55" s="2">
        <f t="shared" si="6"/>
        <v>5</v>
      </c>
      <c r="V55" s="2" t="s">
        <v>54</v>
      </c>
      <c r="W55" s="2">
        <f t="shared" si="7"/>
        <v>5</v>
      </c>
      <c r="X55" s="2" t="str">
        <f t="shared" si="3"/>
        <v>ALTA</v>
      </c>
      <c r="Y55" s="74" t="s">
        <v>63</v>
      </c>
      <c r="Z55" s="75" t="s">
        <v>1103</v>
      </c>
      <c r="AA55" s="77" t="s">
        <v>65</v>
      </c>
      <c r="AB55" s="77" t="s">
        <v>42</v>
      </c>
      <c r="AC55" s="77" t="s">
        <v>42</v>
      </c>
      <c r="AD55" s="77" t="s">
        <v>68</v>
      </c>
      <c r="AE55" s="77" t="s">
        <v>42</v>
      </c>
      <c r="AF55" s="77" t="s">
        <v>42</v>
      </c>
      <c r="AG55" s="77" t="s">
        <v>65</v>
      </c>
      <c r="AH55" s="77" t="s">
        <v>65</v>
      </c>
      <c r="AI55" s="77" t="s">
        <v>42</v>
      </c>
      <c r="AJ55" s="74" t="s">
        <v>1107</v>
      </c>
      <c r="AK55" s="77" t="s">
        <v>64</v>
      </c>
      <c r="AL55" s="86"/>
      <c r="BB55" t="s">
        <v>53</v>
      </c>
    </row>
    <row r="56" spans="1:54" s="68" customFormat="1">
      <c r="A56" s="85"/>
      <c r="B56" s="64"/>
      <c r="C56" s="64"/>
      <c r="D56" s="64"/>
      <c r="E56" s="64"/>
      <c r="F56" s="64"/>
      <c r="G56" s="65"/>
      <c r="H56" s="64"/>
      <c r="I56" s="64"/>
      <c r="J56" s="64"/>
      <c r="K56" s="64"/>
      <c r="L56" s="66"/>
      <c r="M56" s="65"/>
      <c r="N56" s="64"/>
      <c r="O56" s="64"/>
      <c r="P56" s="64"/>
      <c r="Q56" s="64"/>
      <c r="R56" s="64"/>
      <c r="S56" s="64">
        <f t="shared" si="5"/>
        <v>0</v>
      </c>
      <c r="T56" s="64"/>
      <c r="U56" s="64">
        <f t="shared" si="6"/>
        <v>0</v>
      </c>
      <c r="V56" s="64"/>
      <c r="W56" s="64">
        <f t="shared" si="7"/>
        <v>0</v>
      </c>
      <c r="X56" s="64"/>
      <c r="Y56" s="64"/>
      <c r="Z56" s="64"/>
      <c r="AA56" s="64"/>
      <c r="AB56" s="65"/>
      <c r="AC56" s="65"/>
      <c r="AD56" s="64"/>
      <c r="AE56" s="67"/>
      <c r="AF56" s="64"/>
      <c r="AG56" s="64"/>
      <c r="AH56" s="64"/>
      <c r="AI56" s="64"/>
      <c r="AJ56" s="64"/>
      <c r="AK56" s="64"/>
      <c r="AL56" s="86"/>
    </row>
    <row r="57" spans="1:54">
      <c r="A57" s="85"/>
      <c r="B57" s="2">
        <v>27</v>
      </c>
      <c r="C57" s="2" t="s">
        <v>86</v>
      </c>
      <c r="D57" s="2" t="s">
        <v>982</v>
      </c>
      <c r="E57" s="2" t="s">
        <v>77</v>
      </c>
      <c r="F57" s="2" t="s">
        <v>93</v>
      </c>
      <c r="G57" s="63" t="s">
        <v>606</v>
      </c>
      <c r="H57" s="2" t="s">
        <v>1108</v>
      </c>
      <c r="I57" s="2" t="s">
        <v>1109</v>
      </c>
      <c r="J57" s="2" t="s">
        <v>1110</v>
      </c>
      <c r="K57" s="2" t="s">
        <v>93</v>
      </c>
      <c r="L57" s="69">
        <v>45194</v>
      </c>
      <c r="M57" s="63" t="s">
        <v>1111</v>
      </c>
      <c r="N57" s="2" t="s">
        <v>41</v>
      </c>
      <c r="O57" s="2" t="s">
        <v>984</v>
      </c>
      <c r="P57" s="2" t="s">
        <v>91</v>
      </c>
      <c r="Q57" s="2" t="s">
        <v>57</v>
      </c>
      <c r="R57" s="2" t="s">
        <v>53</v>
      </c>
      <c r="S57" s="2">
        <f t="shared" si="5"/>
        <v>1</v>
      </c>
      <c r="T57" s="2" t="s">
        <v>54</v>
      </c>
      <c r="U57" s="2">
        <f t="shared" si="6"/>
        <v>5</v>
      </c>
      <c r="V57" s="2" t="s">
        <v>54</v>
      </c>
      <c r="W57" s="2">
        <f t="shared" si="7"/>
        <v>5</v>
      </c>
      <c r="X57" s="2" t="str">
        <f t="shared" si="3"/>
        <v>ALTA</v>
      </c>
      <c r="Y57" s="2" t="s">
        <v>989</v>
      </c>
      <c r="Z57" s="2" t="s">
        <v>1120</v>
      </c>
      <c r="AA57" s="2" t="s">
        <v>65</v>
      </c>
      <c r="AB57" s="63" t="s">
        <v>42</v>
      </c>
      <c r="AC57" s="63" t="s">
        <v>42</v>
      </c>
      <c r="AD57" s="2" t="s">
        <v>68</v>
      </c>
      <c r="AE57" s="46" t="s">
        <v>42</v>
      </c>
      <c r="AF57" s="2" t="s">
        <v>42</v>
      </c>
      <c r="AG57" s="2" t="s">
        <v>42</v>
      </c>
      <c r="AH57" s="2" t="s">
        <v>42</v>
      </c>
      <c r="AI57" s="2" t="s">
        <v>42</v>
      </c>
      <c r="AJ57" s="2" t="s">
        <v>42</v>
      </c>
      <c r="AK57" s="2" t="s">
        <v>42</v>
      </c>
      <c r="AL57" s="86"/>
      <c r="BB57" t="s">
        <v>54</v>
      </c>
    </row>
    <row r="58" spans="1:54">
      <c r="A58" s="85"/>
      <c r="B58" s="2">
        <v>28</v>
      </c>
      <c r="C58" s="2" t="s">
        <v>86</v>
      </c>
      <c r="D58" s="2" t="s">
        <v>982</v>
      </c>
      <c r="E58" s="2" t="s">
        <v>77</v>
      </c>
      <c r="F58" s="2" t="s">
        <v>93</v>
      </c>
      <c r="G58" s="63" t="s">
        <v>617</v>
      </c>
      <c r="H58" s="2" t="s">
        <v>617</v>
      </c>
      <c r="I58" s="2" t="s">
        <v>1112</v>
      </c>
      <c r="J58" s="2" t="s">
        <v>1113</v>
      </c>
      <c r="K58" s="2" t="s">
        <v>93</v>
      </c>
      <c r="L58" s="69">
        <v>45194</v>
      </c>
      <c r="M58" s="63" t="s">
        <v>1111</v>
      </c>
      <c r="N58" s="2" t="s">
        <v>41</v>
      </c>
      <c r="O58" s="2" t="s">
        <v>984</v>
      </c>
      <c r="P58" s="2" t="s">
        <v>91</v>
      </c>
      <c r="Q58" s="2" t="s">
        <v>57</v>
      </c>
      <c r="R58" s="2" t="s">
        <v>53</v>
      </c>
      <c r="S58" s="2">
        <f t="shared" si="5"/>
        <v>1</v>
      </c>
      <c r="T58" s="2" t="s">
        <v>54</v>
      </c>
      <c r="U58" s="2">
        <f t="shared" si="6"/>
        <v>5</v>
      </c>
      <c r="V58" s="2" t="s">
        <v>54</v>
      </c>
      <c r="W58" s="2">
        <f t="shared" si="7"/>
        <v>5</v>
      </c>
      <c r="X58" s="2" t="str">
        <f t="shared" si="3"/>
        <v>ALTA</v>
      </c>
      <c r="Y58" s="2" t="s">
        <v>63</v>
      </c>
      <c r="Z58" s="2" t="s">
        <v>42</v>
      </c>
      <c r="AA58" s="2" t="s">
        <v>65</v>
      </c>
      <c r="AB58" s="63" t="s">
        <v>42</v>
      </c>
      <c r="AC58" s="63" t="s">
        <v>42</v>
      </c>
      <c r="AD58" s="2" t="s">
        <v>68</v>
      </c>
      <c r="AE58" s="46" t="s">
        <v>42</v>
      </c>
      <c r="AF58" s="2" t="s">
        <v>42</v>
      </c>
      <c r="AG58" s="2" t="s">
        <v>42</v>
      </c>
      <c r="AH58" s="2" t="s">
        <v>42</v>
      </c>
      <c r="AI58" s="2" t="s">
        <v>42</v>
      </c>
      <c r="AJ58" s="2" t="s">
        <v>42</v>
      </c>
      <c r="AK58" s="2" t="s">
        <v>42</v>
      </c>
      <c r="AL58" s="86"/>
      <c r="BB58" t="s">
        <v>55</v>
      </c>
    </row>
    <row r="59" spans="1:54">
      <c r="A59" s="85"/>
      <c r="B59" s="2">
        <v>29</v>
      </c>
      <c r="C59" s="2" t="s">
        <v>86</v>
      </c>
      <c r="D59" s="2" t="s">
        <v>982</v>
      </c>
      <c r="E59" s="2" t="s">
        <v>77</v>
      </c>
      <c r="F59" s="2" t="s">
        <v>93</v>
      </c>
      <c r="G59" s="63" t="s">
        <v>623</v>
      </c>
      <c r="H59" s="2" t="s">
        <v>1114</v>
      </c>
      <c r="I59" s="2" t="s">
        <v>1115</v>
      </c>
      <c r="J59" s="2" t="s">
        <v>1116</v>
      </c>
      <c r="K59" s="2" t="s">
        <v>93</v>
      </c>
      <c r="L59" s="69">
        <v>45194</v>
      </c>
      <c r="M59" s="63" t="s">
        <v>1111</v>
      </c>
      <c r="N59" s="2" t="s">
        <v>41</v>
      </c>
      <c r="O59" s="2" t="s">
        <v>984</v>
      </c>
      <c r="P59" s="2" t="s">
        <v>91</v>
      </c>
      <c r="Q59" s="2" t="s">
        <v>57</v>
      </c>
      <c r="R59" s="2" t="s">
        <v>53</v>
      </c>
      <c r="S59" s="2">
        <f t="shared" si="5"/>
        <v>1</v>
      </c>
      <c r="T59" s="2" t="s">
        <v>54</v>
      </c>
      <c r="U59" s="2">
        <f t="shared" si="6"/>
        <v>5</v>
      </c>
      <c r="V59" s="2" t="s">
        <v>54</v>
      </c>
      <c r="W59" s="2">
        <f t="shared" si="7"/>
        <v>5</v>
      </c>
      <c r="X59" s="2" t="str">
        <f t="shared" si="3"/>
        <v>ALTA</v>
      </c>
      <c r="Y59" s="2" t="s">
        <v>63</v>
      </c>
      <c r="Z59" s="2" t="s">
        <v>42</v>
      </c>
      <c r="AA59" s="2" t="s">
        <v>65</v>
      </c>
      <c r="AB59" s="63" t="s">
        <v>42</v>
      </c>
      <c r="AC59" s="63" t="s">
        <v>42</v>
      </c>
      <c r="AD59" s="2" t="s">
        <v>68</v>
      </c>
      <c r="AE59" s="46" t="s">
        <v>42</v>
      </c>
      <c r="AF59" s="2" t="s">
        <v>42</v>
      </c>
      <c r="AG59" s="2" t="s">
        <v>42</v>
      </c>
      <c r="AH59" s="2" t="s">
        <v>42</v>
      </c>
      <c r="AI59" s="2" t="s">
        <v>42</v>
      </c>
      <c r="AJ59" s="2" t="s">
        <v>42</v>
      </c>
      <c r="AK59" s="2" t="s">
        <v>42</v>
      </c>
      <c r="AL59" s="86"/>
      <c r="BB59" t="s">
        <v>56</v>
      </c>
    </row>
    <row r="60" spans="1:54">
      <c r="A60" s="85"/>
      <c r="B60" s="2">
        <v>30</v>
      </c>
      <c r="C60" s="2" t="s">
        <v>86</v>
      </c>
      <c r="D60" s="2" t="s">
        <v>982</v>
      </c>
      <c r="E60" s="2" t="s">
        <v>77</v>
      </c>
      <c r="F60" s="2" t="s">
        <v>93</v>
      </c>
      <c r="G60" s="63" t="s">
        <v>638</v>
      </c>
      <c r="H60" s="2" t="s">
        <v>1117</v>
      </c>
      <c r="I60" s="2" t="s">
        <v>1118</v>
      </c>
      <c r="J60" s="2" t="s">
        <v>1119</v>
      </c>
      <c r="K60" s="2" t="s">
        <v>93</v>
      </c>
      <c r="L60" s="69">
        <v>45194</v>
      </c>
      <c r="M60" s="63" t="s">
        <v>1111</v>
      </c>
      <c r="N60" s="2" t="s">
        <v>41</v>
      </c>
      <c r="O60" s="2" t="s">
        <v>984</v>
      </c>
      <c r="P60" s="2" t="s">
        <v>91</v>
      </c>
      <c r="Q60" s="2" t="s">
        <v>57</v>
      </c>
      <c r="R60" s="2" t="s">
        <v>53</v>
      </c>
      <c r="S60" s="2">
        <f t="shared" si="5"/>
        <v>1</v>
      </c>
      <c r="T60" s="2" t="s">
        <v>54</v>
      </c>
      <c r="U60" s="2">
        <f t="shared" si="6"/>
        <v>5</v>
      </c>
      <c r="V60" s="2" t="s">
        <v>54</v>
      </c>
      <c r="W60" s="2">
        <f t="shared" si="7"/>
        <v>5</v>
      </c>
      <c r="X60" s="2" t="str">
        <f t="shared" si="3"/>
        <v>ALTA</v>
      </c>
      <c r="Y60" s="2" t="s">
        <v>63</v>
      </c>
      <c r="Z60" s="2" t="s">
        <v>42</v>
      </c>
      <c r="AA60" s="2" t="s">
        <v>65</v>
      </c>
      <c r="AB60" s="63" t="s">
        <v>42</v>
      </c>
      <c r="AC60" s="63" t="s">
        <v>42</v>
      </c>
      <c r="AD60" s="2" t="s">
        <v>68</v>
      </c>
      <c r="AE60" s="46" t="s">
        <v>42</v>
      </c>
      <c r="AF60" s="2" t="s">
        <v>42</v>
      </c>
      <c r="AG60" s="2" t="s">
        <v>42</v>
      </c>
      <c r="AH60" s="2" t="s">
        <v>42</v>
      </c>
      <c r="AI60" s="2" t="s">
        <v>42</v>
      </c>
      <c r="AJ60" s="2" t="s">
        <v>42</v>
      </c>
      <c r="AK60" s="2" t="s">
        <v>42</v>
      </c>
      <c r="AL60" s="86"/>
    </row>
    <row r="61" spans="1:54" s="68" customFormat="1">
      <c r="A61" s="85"/>
      <c r="B61" s="64"/>
      <c r="C61" s="64"/>
      <c r="D61" s="64"/>
      <c r="E61" s="64"/>
      <c r="F61" s="64"/>
      <c r="G61" s="65"/>
      <c r="H61" s="64"/>
      <c r="I61" s="64"/>
      <c r="J61" s="64"/>
      <c r="K61" s="64"/>
      <c r="L61" s="66"/>
      <c r="M61" s="65"/>
      <c r="N61" s="64"/>
      <c r="O61" s="64"/>
      <c r="P61" s="64"/>
      <c r="Q61" s="64"/>
      <c r="R61" s="64"/>
      <c r="S61" s="64">
        <f t="shared" si="5"/>
        <v>0</v>
      </c>
      <c r="T61" s="64"/>
      <c r="U61" s="64">
        <f t="shared" si="6"/>
        <v>0</v>
      </c>
      <c r="V61" s="64"/>
      <c r="W61" s="64">
        <f t="shared" si="7"/>
        <v>0</v>
      </c>
      <c r="X61" s="64" t="str">
        <f t="shared" si="3"/>
        <v>FALTAN DATOS</v>
      </c>
      <c r="Y61" s="64"/>
      <c r="Z61" s="64"/>
      <c r="AA61" s="64"/>
      <c r="AB61" s="65"/>
      <c r="AC61" s="65"/>
      <c r="AD61" s="64"/>
      <c r="AE61" s="67"/>
      <c r="AF61" s="64"/>
      <c r="AG61" s="64"/>
      <c r="AH61" s="64"/>
      <c r="AI61" s="64"/>
      <c r="AJ61" s="64"/>
      <c r="AK61" s="64"/>
      <c r="AL61" s="86"/>
      <c r="BB61" s="68" t="s">
        <v>57</v>
      </c>
    </row>
    <row r="62" spans="1:54" ht="60.6">
      <c r="A62" s="85"/>
      <c r="B62" s="2">
        <v>31</v>
      </c>
      <c r="C62" s="2" t="s">
        <v>133</v>
      </c>
      <c r="D62" s="2" t="s">
        <v>982</v>
      </c>
      <c r="E62" s="2" t="s">
        <v>88</v>
      </c>
      <c r="F62" s="2" t="s">
        <v>123</v>
      </c>
      <c r="G62" s="63" t="s">
        <v>617</v>
      </c>
      <c r="H62" s="2" t="s">
        <v>617</v>
      </c>
      <c r="I62" s="2" t="s">
        <v>1121</v>
      </c>
      <c r="J62" s="2" t="s">
        <v>1128</v>
      </c>
      <c r="K62" s="2" t="s">
        <v>123</v>
      </c>
      <c r="L62" s="69">
        <v>45167</v>
      </c>
      <c r="M62" s="63" t="s">
        <v>123</v>
      </c>
      <c r="N62" s="2" t="s">
        <v>40</v>
      </c>
      <c r="O62" s="2" t="s">
        <v>985</v>
      </c>
      <c r="P62" s="2" t="s">
        <v>79</v>
      </c>
      <c r="Q62" s="2" t="s">
        <v>57</v>
      </c>
      <c r="R62" s="2" t="s">
        <v>52</v>
      </c>
      <c r="S62" s="2">
        <f t="shared" si="5"/>
        <v>3</v>
      </c>
      <c r="T62" s="2" t="s">
        <v>54</v>
      </c>
      <c r="U62" s="2">
        <f t="shared" si="6"/>
        <v>5</v>
      </c>
      <c r="V62" s="2" t="s">
        <v>54</v>
      </c>
      <c r="W62" s="2">
        <f t="shared" si="7"/>
        <v>5</v>
      </c>
      <c r="X62" s="2" t="str">
        <f t="shared" si="3"/>
        <v>ALTA</v>
      </c>
      <c r="Y62" s="2" t="s">
        <v>63</v>
      </c>
      <c r="Z62" s="72" t="s">
        <v>1122</v>
      </c>
      <c r="AA62" s="2" t="s">
        <v>65</v>
      </c>
      <c r="AB62" s="63" t="s">
        <v>42</v>
      </c>
      <c r="AC62" s="63" t="s">
        <v>42</v>
      </c>
      <c r="AD62" s="2" t="s">
        <v>68</v>
      </c>
      <c r="AE62" s="46" t="s">
        <v>42</v>
      </c>
      <c r="AF62" s="2" t="s">
        <v>42</v>
      </c>
      <c r="AG62" s="2" t="s">
        <v>42</v>
      </c>
      <c r="AH62" s="2" t="s">
        <v>42</v>
      </c>
      <c r="AI62" s="2" t="s">
        <v>42</v>
      </c>
      <c r="AJ62" s="2" t="s">
        <v>42</v>
      </c>
      <c r="AK62" s="2" t="s">
        <v>42</v>
      </c>
      <c r="AL62" s="86"/>
      <c r="BB62" t="s">
        <v>58</v>
      </c>
    </row>
    <row r="63" spans="1:54" ht="60.6">
      <c r="A63" s="85"/>
      <c r="B63" s="2">
        <v>32</v>
      </c>
      <c r="C63" s="2" t="s">
        <v>133</v>
      </c>
      <c r="D63" s="2" t="s">
        <v>982</v>
      </c>
      <c r="E63" s="2" t="s">
        <v>88</v>
      </c>
      <c r="F63" s="2" t="s">
        <v>123</v>
      </c>
      <c r="G63" s="63" t="s">
        <v>623</v>
      </c>
      <c r="H63" s="2" t="s">
        <v>650</v>
      </c>
      <c r="I63" s="2" t="s">
        <v>1123</v>
      </c>
      <c r="J63" s="2" t="s">
        <v>1129</v>
      </c>
      <c r="K63" s="2" t="s">
        <v>123</v>
      </c>
      <c r="L63" s="69">
        <v>45167</v>
      </c>
      <c r="M63" s="63" t="s">
        <v>123</v>
      </c>
      <c r="N63" s="2" t="s">
        <v>40</v>
      </c>
      <c r="O63" s="2" t="s">
        <v>985</v>
      </c>
      <c r="P63" s="2" t="s">
        <v>79</v>
      </c>
      <c r="Q63" s="2" t="s">
        <v>57</v>
      </c>
      <c r="R63" s="2" t="s">
        <v>52</v>
      </c>
      <c r="S63" s="2">
        <f t="shared" si="5"/>
        <v>3</v>
      </c>
      <c r="T63" s="2" t="s">
        <v>54</v>
      </c>
      <c r="U63" s="2">
        <f t="shared" si="6"/>
        <v>5</v>
      </c>
      <c r="V63" s="2" t="s">
        <v>54</v>
      </c>
      <c r="W63" s="2">
        <f t="shared" si="7"/>
        <v>5</v>
      </c>
      <c r="X63" s="2" t="str">
        <f t="shared" si="3"/>
        <v>ALTA</v>
      </c>
      <c r="Y63" s="2" t="s">
        <v>63</v>
      </c>
      <c r="Z63" s="72" t="s">
        <v>1122</v>
      </c>
      <c r="AA63" s="2" t="s">
        <v>65</v>
      </c>
      <c r="AB63" s="63" t="s">
        <v>42</v>
      </c>
      <c r="AC63" s="63" t="s">
        <v>42</v>
      </c>
      <c r="AD63" s="2" t="s">
        <v>68</v>
      </c>
      <c r="AE63" s="46" t="s">
        <v>42</v>
      </c>
      <c r="AF63" s="2" t="s">
        <v>42</v>
      </c>
      <c r="AG63" s="2" t="s">
        <v>42</v>
      </c>
      <c r="AH63" s="2" t="s">
        <v>42</v>
      </c>
      <c r="AI63" s="2" t="s">
        <v>42</v>
      </c>
      <c r="AJ63" s="2" t="s">
        <v>42</v>
      </c>
      <c r="AK63" s="2" t="s">
        <v>42</v>
      </c>
      <c r="AL63" s="86"/>
      <c r="BB63" t="s">
        <v>59</v>
      </c>
    </row>
    <row r="64" spans="1:54" ht="60.6">
      <c r="A64" s="85"/>
      <c r="B64" s="2">
        <v>33</v>
      </c>
      <c r="C64" s="2" t="s">
        <v>133</v>
      </c>
      <c r="D64" s="2" t="s">
        <v>982</v>
      </c>
      <c r="E64" s="2" t="s">
        <v>88</v>
      </c>
      <c r="F64" s="2" t="s">
        <v>123</v>
      </c>
      <c r="G64" s="63" t="s">
        <v>638</v>
      </c>
      <c r="H64" s="2" t="s">
        <v>737</v>
      </c>
      <c r="I64" s="2" t="s">
        <v>1124</v>
      </c>
      <c r="J64" s="2" t="s">
        <v>1130</v>
      </c>
      <c r="K64" s="2" t="s">
        <v>123</v>
      </c>
      <c r="L64" s="69">
        <v>45167</v>
      </c>
      <c r="M64" s="63" t="s">
        <v>123</v>
      </c>
      <c r="N64" s="2" t="s">
        <v>40</v>
      </c>
      <c r="O64" s="2" t="s">
        <v>985</v>
      </c>
      <c r="P64" s="2" t="s">
        <v>79</v>
      </c>
      <c r="Q64" s="2" t="s">
        <v>57</v>
      </c>
      <c r="R64" s="2" t="s">
        <v>52</v>
      </c>
      <c r="S64" s="2">
        <f t="shared" si="5"/>
        <v>3</v>
      </c>
      <c r="T64" s="2" t="s">
        <v>54</v>
      </c>
      <c r="U64" s="2">
        <f t="shared" si="6"/>
        <v>5</v>
      </c>
      <c r="V64" s="2" t="s">
        <v>54</v>
      </c>
      <c r="W64" s="2">
        <f t="shared" si="7"/>
        <v>5</v>
      </c>
      <c r="X64" s="2" t="str">
        <f t="shared" si="3"/>
        <v>ALTA</v>
      </c>
      <c r="Y64" s="2" t="s">
        <v>63</v>
      </c>
      <c r="Z64" s="72" t="s">
        <v>1122</v>
      </c>
      <c r="AA64" s="2" t="s">
        <v>65</v>
      </c>
      <c r="AB64" s="63" t="s">
        <v>42</v>
      </c>
      <c r="AC64" s="63" t="s">
        <v>42</v>
      </c>
      <c r="AD64" s="2" t="s">
        <v>68</v>
      </c>
      <c r="AE64" s="46" t="s">
        <v>42</v>
      </c>
      <c r="AF64" s="2" t="s">
        <v>42</v>
      </c>
      <c r="AG64" s="2" t="s">
        <v>42</v>
      </c>
      <c r="AH64" s="2" t="s">
        <v>42</v>
      </c>
      <c r="AI64" s="2" t="s">
        <v>42</v>
      </c>
      <c r="AJ64" s="2" t="s">
        <v>42</v>
      </c>
      <c r="AK64" s="2" t="s">
        <v>42</v>
      </c>
      <c r="AL64" s="86"/>
      <c r="BB64" t="s">
        <v>60</v>
      </c>
    </row>
    <row r="65" spans="1:54" ht="60.6">
      <c r="A65" s="85"/>
      <c r="B65" s="2">
        <v>34</v>
      </c>
      <c r="C65" s="2" t="s">
        <v>133</v>
      </c>
      <c r="D65" s="2" t="s">
        <v>982</v>
      </c>
      <c r="E65" s="2" t="s">
        <v>88</v>
      </c>
      <c r="F65" s="2" t="s">
        <v>123</v>
      </c>
      <c r="G65" s="63" t="s">
        <v>638</v>
      </c>
      <c r="H65" s="2" t="s">
        <v>738</v>
      </c>
      <c r="I65" s="2" t="s">
        <v>1125</v>
      </c>
      <c r="J65" s="2" t="s">
        <v>1131</v>
      </c>
      <c r="K65" s="2" t="s">
        <v>123</v>
      </c>
      <c r="L65" s="69">
        <v>45167</v>
      </c>
      <c r="M65" s="63" t="s">
        <v>123</v>
      </c>
      <c r="N65" s="2" t="s">
        <v>40</v>
      </c>
      <c r="O65" s="2" t="s">
        <v>985</v>
      </c>
      <c r="P65" s="2" t="s">
        <v>79</v>
      </c>
      <c r="Q65" s="2" t="s">
        <v>57</v>
      </c>
      <c r="R65" s="2" t="s">
        <v>52</v>
      </c>
      <c r="S65" s="2">
        <f t="shared" si="5"/>
        <v>3</v>
      </c>
      <c r="T65" s="2" t="s">
        <v>54</v>
      </c>
      <c r="U65" s="2">
        <f t="shared" si="6"/>
        <v>5</v>
      </c>
      <c r="V65" s="2" t="s">
        <v>54</v>
      </c>
      <c r="W65" s="2">
        <f t="shared" si="7"/>
        <v>5</v>
      </c>
      <c r="X65" s="2" t="str">
        <f t="shared" si="3"/>
        <v>ALTA</v>
      </c>
      <c r="Y65" s="2" t="s">
        <v>63</v>
      </c>
      <c r="Z65" s="72" t="s">
        <v>1122</v>
      </c>
      <c r="AA65" s="2" t="s">
        <v>65</v>
      </c>
      <c r="AB65" s="63" t="s">
        <v>42</v>
      </c>
      <c r="AC65" s="63" t="s">
        <v>42</v>
      </c>
      <c r="AD65" s="2" t="s">
        <v>68</v>
      </c>
      <c r="AE65" s="46" t="s">
        <v>42</v>
      </c>
      <c r="AF65" s="2" t="s">
        <v>42</v>
      </c>
      <c r="AG65" s="2" t="s">
        <v>42</v>
      </c>
      <c r="AH65" s="2" t="s">
        <v>42</v>
      </c>
      <c r="AI65" s="2" t="s">
        <v>42</v>
      </c>
      <c r="AJ65" s="2" t="s">
        <v>42</v>
      </c>
      <c r="AK65" s="2" t="s">
        <v>42</v>
      </c>
      <c r="AL65" s="86"/>
      <c r="BB65" t="s">
        <v>42</v>
      </c>
    </row>
    <row r="66" spans="1:54" ht="60.6">
      <c r="A66" s="85"/>
      <c r="B66" s="2">
        <v>35</v>
      </c>
      <c r="C66" s="2" t="s">
        <v>133</v>
      </c>
      <c r="D66" s="2" t="s">
        <v>982</v>
      </c>
      <c r="E66" s="2" t="s">
        <v>88</v>
      </c>
      <c r="F66" s="2" t="s">
        <v>123</v>
      </c>
      <c r="G66" s="63" t="s">
        <v>638</v>
      </c>
      <c r="H66" s="2" t="s">
        <v>740</v>
      </c>
      <c r="I66" s="2" t="s">
        <v>1126</v>
      </c>
      <c r="J66" s="2" t="s">
        <v>1132</v>
      </c>
      <c r="K66" s="2" t="s">
        <v>123</v>
      </c>
      <c r="L66" s="69">
        <v>45167</v>
      </c>
      <c r="M66" s="63" t="s">
        <v>123</v>
      </c>
      <c r="N66" s="2" t="s">
        <v>40</v>
      </c>
      <c r="O66" s="2" t="s">
        <v>985</v>
      </c>
      <c r="P66" s="2" t="s">
        <v>79</v>
      </c>
      <c r="Q66" s="2" t="s">
        <v>57</v>
      </c>
      <c r="R66" s="2" t="s">
        <v>52</v>
      </c>
      <c r="S66" s="2">
        <f t="shared" si="5"/>
        <v>3</v>
      </c>
      <c r="T66" s="2" t="s">
        <v>54</v>
      </c>
      <c r="U66" s="2">
        <f t="shared" si="6"/>
        <v>5</v>
      </c>
      <c r="V66" s="2" t="s">
        <v>54</v>
      </c>
      <c r="W66" s="2">
        <f t="shared" si="7"/>
        <v>5</v>
      </c>
      <c r="X66" s="2" t="str">
        <f t="shared" si="3"/>
        <v>ALTA</v>
      </c>
      <c r="Y66" s="2" t="s">
        <v>63</v>
      </c>
      <c r="Z66" s="72" t="s">
        <v>1122</v>
      </c>
      <c r="AA66" s="2" t="s">
        <v>65</v>
      </c>
      <c r="AB66" s="63" t="s">
        <v>42</v>
      </c>
      <c r="AC66" s="63" t="s">
        <v>42</v>
      </c>
      <c r="AD66" s="2" t="s">
        <v>68</v>
      </c>
      <c r="AE66" s="46" t="s">
        <v>42</v>
      </c>
      <c r="AF66" s="2" t="s">
        <v>42</v>
      </c>
      <c r="AG66" s="2" t="s">
        <v>42</v>
      </c>
      <c r="AH66" s="2" t="s">
        <v>42</v>
      </c>
      <c r="AI66" s="2" t="s">
        <v>42</v>
      </c>
      <c r="AJ66" s="2" t="s">
        <v>42</v>
      </c>
      <c r="AK66" s="2" t="s">
        <v>42</v>
      </c>
      <c r="AL66" s="86"/>
    </row>
    <row r="67" spans="1:54" ht="60.6">
      <c r="A67" s="85"/>
      <c r="B67" s="2">
        <v>36</v>
      </c>
      <c r="C67" s="2" t="s">
        <v>133</v>
      </c>
      <c r="D67" s="2" t="s">
        <v>982</v>
      </c>
      <c r="E67" s="2" t="s">
        <v>88</v>
      </c>
      <c r="F67" s="2" t="s">
        <v>123</v>
      </c>
      <c r="G67" s="63" t="s">
        <v>640</v>
      </c>
      <c r="H67" s="2" t="s">
        <v>744</v>
      </c>
      <c r="I67" s="2" t="s">
        <v>1127</v>
      </c>
      <c r="J67" s="2" t="s">
        <v>1133</v>
      </c>
      <c r="K67" s="2" t="s">
        <v>123</v>
      </c>
      <c r="L67" s="69">
        <v>45167</v>
      </c>
      <c r="M67" s="63" t="s">
        <v>123</v>
      </c>
      <c r="N67" s="2" t="s">
        <v>40</v>
      </c>
      <c r="O67" s="2" t="s">
        <v>985</v>
      </c>
      <c r="P67" s="2" t="s">
        <v>79</v>
      </c>
      <c r="Q67" s="2" t="s">
        <v>57</v>
      </c>
      <c r="R67" s="2" t="s">
        <v>52</v>
      </c>
      <c r="S67" s="2">
        <f t="shared" si="5"/>
        <v>3</v>
      </c>
      <c r="T67" s="2" t="s">
        <v>54</v>
      </c>
      <c r="U67" s="2">
        <f t="shared" si="6"/>
        <v>5</v>
      </c>
      <c r="V67" s="2" t="s">
        <v>54</v>
      </c>
      <c r="W67" s="2">
        <f t="shared" si="7"/>
        <v>5</v>
      </c>
      <c r="X67" s="2" t="str">
        <f t="shared" si="3"/>
        <v>ALTA</v>
      </c>
      <c r="Y67" s="2" t="s">
        <v>63</v>
      </c>
      <c r="Z67" s="72" t="s">
        <v>1122</v>
      </c>
      <c r="AA67" s="2" t="s">
        <v>65</v>
      </c>
      <c r="AB67" s="63" t="s">
        <v>42</v>
      </c>
      <c r="AC67" s="63" t="s">
        <v>42</v>
      </c>
      <c r="AD67" s="2" t="s">
        <v>68</v>
      </c>
      <c r="AE67" s="46" t="s">
        <v>42</v>
      </c>
      <c r="AF67" s="2" t="s">
        <v>42</v>
      </c>
      <c r="AG67" s="2" t="s">
        <v>42</v>
      </c>
      <c r="AH67" s="2" t="s">
        <v>42</v>
      </c>
      <c r="AI67" s="2" t="s">
        <v>42</v>
      </c>
      <c r="AJ67" s="2" t="s">
        <v>42</v>
      </c>
      <c r="AK67" s="2" t="s">
        <v>42</v>
      </c>
      <c r="AL67" s="86"/>
    </row>
    <row r="68" spans="1:54" ht="46.8">
      <c r="A68" s="85"/>
      <c r="B68" s="2">
        <v>37</v>
      </c>
      <c r="C68" s="2" t="s">
        <v>133</v>
      </c>
      <c r="D68" s="2" t="s">
        <v>982</v>
      </c>
      <c r="E68" s="2" t="s">
        <v>88</v>
      </c>
      <c r="F68" s="2" t="s">
        <v>123</v>
      </c>
      <c r="G68" s="63" t="s">
        <v>638</v>
      </c>
      <c r="H68" s="2" t="s">
        <v>743</v>
      </c>
      <c r="I68" s="2" t="s">
        <v>1134</v>
      </c>
      <c r="J68" s="2" t="s">
        <v>1134</v>
      </c>
      <c r="K68" s="2" t="s">
        <v>123</v>
      </c>
      <c r="L68" s="69">
        <v>45167</v>
      </c>
      <c r="M68" s="63" t="s">
        <v>123</v>
      </c>
      <c r="N68" s="2" t="s">
        <v>40</v>
      </c>
      <c r="O68" s="2" t="s">
        <v>985</v>
      </c>
      <c r="P68" s="2" t="s">
        <v>79</v>
      </c>
      <c r="Q68" s="2" t="s">
        <v>57</v>
      </c>
      <c r="R68" s="2" t="s">
        <v>52</v>
      </c>
      <c r="S68" s="2">
        <f t="shared" si="5"/>
        <v>3</v>
      </c>
      <c r="T68" s="2" t="s">
        <v>54</v>
      </c>
      <c r="U68" s="2">
        <f t="shared" si="6"/>
        <v>5</v>
      </c>
      <c r="V68" s="2" t="s">
        <v>54</v>
      </c>
      <c r="W68" s="2">
        <f t="shared" si="7"/>
        <v>5</v>
      </c>
      <c r="X68" s="2" t="str">
        <f t="shared" si="3"/>
        <v>ALTA</v>
      </c>
      <c r="Y68" s="2" t="s">
        <v>63</v>
      </c>
      <c r="Z68" s="80" t="s">
        <v>1135</v>
      </c>
      <c r="AA68" s="2" t="s">
        <v>65</v>
      </c>
      <c r="AB68" s="63" t="s">
        <v>42</v>
      </c>
      <c r="AC68" s="63" t="s">
        <v>42</v>
      </c>
      <c r="AD68" s="2" t="s">
        <v>68</v>
      </c>
      <c r="AE68" s="46" t="s">
        <v>42</v>
      </c>
      <c r="AF68" s="2" t="s">
        <v>42</v>
      </c>
      <c r="AG68" s="2" t="s">
        <v>42</v>
      </c>
      <c r="AH68" s="2" t="s">
        <v>42</v>
      </c>
      <c r="AI68" s="2" t="s">
        <v>42</v>
      </c>
      <c r="AJ68" s="2" t="s">
        <v>42</v>
      </c>
      <c r="AK68" s="2" t="s">
        <v>42</v>
      </c>
      <c r="AL68" s="86"/>
      <c r="BB68" t="s">
        <v>61</v>
      </c>
    </row>
    <row r="69" spans="1:54" s="1" customFormat="1" ht="126" customHeight="1">
      <c r="A69" s="85"/>
      <c r="B69" s="72">
        <v>38</v>
      </c>
      <c r="C69" s="72" t="s">
        <v>133</v>
      </c>
      <c r="D69" s="72" t="s">
        <v>981</v>
      </c>
      <c r="E69" s="72" t="s">
        <v>88</v>
      </c>
      <c r="F69" s="72" t="s">
        <v>123</v>
      </c>
      <c r="G69" s="73" t="s">
        <v>42</v>
      </c>
      <c r="H69" s="72" t="s">
        <v>42</v>
      </c>
      <c r="I69" s="72" t="s">
        <v>1420</v>
      </c>
      <c r="J69" s="72" t="s">
        <v>1421</v>
      </c>
      <c r="K69" s="72" t="s">
        <v>123</v>
      </c>
      <c r="L69" s="81">
        <v>45167</v>
      </c>
      <c r="M69" s="73" t="s">
        <v>123</v>
      </c>
      <c r="N69" s="72" t="s">
        <v>42</v>
      </c>
      <c r="O69" s="72" t="s">
        <v>42</v>
      </c>
      <c r="P69" s="72" t="s">
        <v>162</v>
      </c>
      <c r="Q69" s="72" t="s">
        <v>42</v>
      </c>
      <c r="R69" s="72" t="s">
        <v>51</v>
      </c>
      <c r="S69" s="72">
        <f t="shared" si="5"/>
        <v>5</v>
      </c>
      <c r="T69" s="72" t="s">
        <v>54</v>
      </c>
      <c r="U69" s="72">
        <f t="shared" si="6"/>
        <v>5</v>
      </c>
      <c r="V69" s="72" t="s">
        <v>54</v>
      </c>
      <c r="W69" s="72">
        <f t="shared" si="7"/>
        <v>5</v>
      </c>
      <c r="X69" s="72" t="str">
        <f t="shared" si="3"/>
        <v>ALTA</v>
      </c>
      <c r="Y69" s="72" t="s">
        <v>63</v>
      </c>
      <c r="Z69" s="83" t="s">
        <v>1485</v>
      </c>
      <c r="AA69" s="72" t="s">
        <v>42</v>
      </c>
      <c r="AB69" s="73" t="s">
        <v>42</v>
      </c>
      <c r="AC69" s="73" t="s">
        <v>42</v>
      </c>
      <c r="AD69" s="72" t="s">
        <v>68</v>
      </c>
      <c r="AE69" s="82" t="s">
        <v>42</v>
      </c>
      <c r="AF69" s="72" t="s">
        <v>42</v>
      </c>
      <c r="AG69" s="72" t="s">
        <v>42</v>
      </c>
      <c r="AH69" s="72" t="s">
        <v>42</v>
      </c>
      <c r="AI69" s="72" t="s">
        <v>42</v>
      </c>
      <c r="AJ69" s="72" t="s">
        <v>42</v>
      </c>
      <c r="AK69" s="72" t="s">
        <v>42</v>
      </c>
      <c r="AL69" s="86"/>
    </row>
    <row r="70" spans="1:54" ht="121.8" customHeight="1">
      <c r="A70" s="85"/>
      <c r="B70" s="2">
        <v>39</v>
      </c>
      <c r="C70" s="2" t="s">
        <v>133</v>
      </c>
      <c r="D70" s="2" t="s">
        <v>981</v>
      </c>
      <c r="E70" s="2" t="s">
        <v>88</v>
      </c>
      <c r="F70" s="2" t="s">
        <v>123</v>
      </c>
      <c r="G70" s="63" t="s">
        <v>42</v>
      </c>
      <c r="H70" s="2" t="s">
        <v>42</v>
      </c>
      <c r="I70" s="72" t="s">
        <v>1422</v>
      </c>
      <c r="J70" s="2" t="s">
        <v>1423</v>
      </c>
      <c r="K70" s="72" t="s">
        <v>123</v>
      </c>
      <c r="L70" s="69">
        <v>45167</v>
      </c>
      <c r="M70" s="63" t="s">
        <v>123</v>
      </c>
      <c r="N70" s="2" t="s">
        <v>42</v>
      </c>
      <c r="O70" s="2" t="s">
        <v>42</v>
      </c>
      <c r="P70" s="2" t="s">
        <v>162</v>
      </c>
      <c r="Q70" s="2" t="s">
        <v>42</v>
      </c>
      <c r="R70" s="2" t="s">
        <v>51</v>
      </c>
      <c r="S70" s="2">
        <f t="shared" si="5"/>
        <v>5</v>
      </c>
      <c r="T70" s="2" t="s">
        <v>54</v>
      </c>
      <c r="U70" s="2">
        <f t="shared" si="6"/>
        <v>5</v>
      </c>
      <c r="V70" s="2" t="s">
        <v>54</v>
      </c>
      <c r="W70" s="2">
        <f t="shared" si="7"/>
        <v>5</v>
      </c>
      <c r="X70" s="2" t="str">
        <f t="shared" si="3"/>
        <v>ALTA</v>
      </c>
      <c r="Y70" s="2" t="s">
        <v>63</v>
      </c>
      <c r="Z70" s="83" t="s">
        <v>1485</v>
      </c>
      <c r="AA70" s="2" t="s">
        <v>42</v>
      </c>
      <c r="AB70" s="63" t="s">
        <v>42</v>
      </c>
      <c r="AC70" s="63" t="s">
        <v>42</v>
      </c>
      <c r="AD70" s="2" t="s">
        <v>68</v>
      </c>
      <c r="AE70" s="46" t="s">
        <v>42</v>
      </c>
      <c r="AF70" s="2" t="s">
        <v>42</v>
      </c>
      <c r="AG70" s="2" t="s">
        <v>42</v>
      </c>
      <c r="AH70" s="2" t="s">
        <v>42</v>
      </c>
      <c r="AI70" s="2" t="s">
        <v>42</v>
      </c>
      <c r="AJ70" s="2" t="s">
        <v>42</v>
      </c>
      <c r="AK70" s="2" t="s">
        <v>42</v>
      </c>
      <c r="AL70" s="86"/>
    </row>
    <row r="71" spans="1:54" ht="115.8" customHeight="1">
      <c r="A71" s="85"/>
      <c r="B71" s="2">
        <v>40</v>
      </c>
      <c r="C71" s="2" t="s">
        <v>133</v>
      </c>
      <c r="D71" s="2" t="s">
        <v>981</v>
      </c>
      <c r="E71" s="2" t="s">
        <v>88</v>
      </c>
      <c r="F71" s="2" t="s">
        <v>123</v>
      </c>
      <c r="G71" s="63" t="s">
        <v>42</v>
      </c>
      <c r="H71" s="2" t="s">
        <v>42</v>
      </c>
      <c r="I71" s="72" t="s">
        <v>1424</v>
      </c>
      <c r="J71" s="2" t="s">
        <v>1425</v>
      </c>
      <c r="K71" s="72" t="s">
        <v>123</v>
      </c>
      <c r="L71" s="69">
        <v>45167</v>
      </c>
      <c r="M71" s="63" t="s">
        <v>123</v>
      </c>
      <c r="N71" s="2" t="s">
        <v>42</v>
      </c>
      <c r="O71" s="2" t="s">
        <v>42</v>
      </c>
      <c r="P71" s="2" t="s">
        <v>162</v>
      </c>
      <c r="Q71" s="2" t="s">
        <v>42</v>
      </c>
      <c r="R71" s="2" t="s">
        <v>51</v>
      </c>
      <c r="S71" s="2">
        <f t="shared" si="5"/>
        <v>5</v>
      </c>
      <c r="T71" s="2" t="s">
        <v>54</v>
      </c>
      <c r="U71" s="2">
        <f t="shared" si="6"/>
        <v>5</v>
      </c>
      <c r="V71" s="2" t="s">
        <v>54</v>
      </c>
      <c r="W71" s="2">
        <f t="shared" si="7"/>
        <v>5</v>
      </c>
      <c r="X71" s="2" t="str">
        <f t="shared" si="3"/>
        <v>ALTA</v>
      </c>
      <c r="Y71" s="2" t="s">
        <v>63</v>
      </c>
      <c r="Z71" s="83" t="s">
        <v>1485</v>
      </c>
      <c r="AA71" s="2" t="s">
        <v>42</v>
      </c>
      <c r="AB71" s="63" t="s">
        <v>42</v>
      </c>
      <c r="AC71" s="63" t="s">
        <v>42</v>
      </c>
      <c r="AD71" s="2" t="s">
        <v>68</v>
      </c>
      <c r="AE71" s="46" t="s">
        <v>42</v>
      </c>
      <c r="AF71" s="2" t="s">
        <v>42</v>
      </c>
      <c r="AG71" s="2" t="s">
        <v>42</v>
      </c>
      <c r="AH71" s="2" t="s">
        <v>42</v>
      </c>
      <c r="AI71" s="2" t="s">
        <v>42</v>
      </c>
      <c r="AJ71" s="2" t="s">
        <v>42</v>
      </c>
      <c r="AK71" s="2" t="s">
        <v>42</v>
      </c>
      <c r="AL71" s="86"/>
    </row>
    <row r="72" spans="1:54" ht="117" customHeight="1">
      <c r="A72" s="85"/>
      <c r="B72" s="2">
        <v>41</v>
      </c>
      <c r="C72" s="2" t="s">
        <v>133</v>
      </c>
      <c r="D72" s="2" t="s">
        <v>981</v>
      </c>
      <c r="E72" s="2" t="s">
        <v>88</v>
      </c>
      <c r="F72" s="2" t="s">
        <v>123</v>
      </c>
      <c r="G72" s="63" t="s">
        <v>42</v>
      </c>
      <c r="H72" s="2" t="s">
        <v>42</v>
      </c>
      <c r="I72" s="72" t="s">
        <v>1426</v>
      </c>
      <c r="J72" s="2" t="s">
        <v>1427</v>
      </c>
      <c r="K72" s="72" t="s">
        <v>123</v>
      </c>
      <c r="L72" s="69">
        <v>45167</v>
      </c>
      <c r="M72" s="63" t="s">
        <v>123</v>
      </c>
      <c r="N72" s="2" t="s">
        <v>42</v>
      </c>
      <c r="O72" s="2" t="s">
        <v>42</v>
      </c>
      <c r="P72" s="2" t="s">
        <v>162</v>
      </c>
      <c r="Q72" s="2" t="s">
        <v>42</v>
      </c>
      <c r="R72" s="2" t="s">
        <v>51</v>
      </c>
      <c r="S72" s="2">
        <f t="shared" si="5"/>
        <v>5</v>
      </c>
      <c r="T72" s="2" t="s">
        <v>54</v>
      </c>
      <c r="U72" s="2">
        <f t="shared" si="6"/>
        <v>5</v>
      </c>
      <c r="V72" s="2" t="s">
        <v>54</v>
      </c>
      <c r="W72" s="2">
        <f t="shared" si="7"/>
        <v>5</v>
      </c>
      <c r="X72" s="2" t="str">
        <f t="shared" si="3"/>
        <v>ALTA</v>
      </c>
      <c r="Y72" s="2" t="s">
        <v>63</v>
      </c>
      <c r="Z72" s="83" t="s">
        <v>1485</v>
      </c>
      <c r="AA72" s="2" t="s">
        <v>42</v>
      </c>
      <c r="AB72" s="63" t="s">
        <v>42</v>
      </c>
      <c r="AC72" s="63" t="s">
        <v>42</v>
      </c>
      <c r="AD72" s="2" t="s">
        <v>68</v>
      </c>
      <c r="AE72" s="46" t="s">
        <v>42</v>
      </c>
      <c r="AF72" s="2" t="s">
        <v>42</v>
      </c>
      <c r="AG72" s="2" t="s">
        <v>42</v>
      </c>
      <c r="AH72" s="2" t="s">
        <v>42</v>
      </c>
      <c r="AI72" s="2" t="s">
        <v>42</v>
      </c>
      <c r="AJ72" s="2" t="s">
        <v>42</v>
      </c>
      <c r="AK72" s="2" t="s">
        <v>42</v>
      </c>
      <c r="AL72" s="86"/>
    </row>
    <row r="73" spans="1:54" ht="112.8" customHeight="1">
      <c r="A73" s="85"/>
      <c r="B73" s="2">
        <v>42</v>
      </c>
      <c r="C73" s="2" t="s">
        <v>133</v>
      </c>
      <c r="D73" s="2" t="s">
        <v>981</v>
      </c>
      <c r="E73" s="2" t="s">
        <v>88</v>
      </c>
      <c r="F73" s="2" t="s">
        <v>123</v>
      </c>
      <c r="G73" s="63" t="s">
        <v>42</v>
      </c>
      <c r="H73" s="2" t="s">
        <v>42</v>
      </c>
      <c r="I73" s="72" t="s">
        <v>1428</v>
      </c>
      <c r="J73" s="2" t="s">
        <v>1429</v>
      </c>
      <c r="K73" s="72" t="s">
        <v>123</v>
      </c>
      <c r="L73" s="69">
        <v>45167</v>
      </c>
      <c r="M73" s="63" t="s">
        <v>123</v>
      </c>
      <c r="N73" s="2" t="s">
        <v>42</v>
      </c>
      <c r="O73" s="2" t="s">
        <v>42</v>
      </c>
      <c r="P73" s="2" t="s">
        <v>162</v>
      </c>
      <c r="Q73" s="2" t="s">
        <v>42</v>
      </c>
      <c r="R73" s="2" t="s">
        <v>51</v>
      </c>
      <c r="S73" s="2">
        <f t="shared" si="5"/>
        <v>5</v>
      </c>
      <c r="T73" s="2" t="s">
        <v>54</v>
      </c>
      <c r="U73" s="2">
        <f t="shared" si="6"/>
        <v>5</v>
      </c>
      <c r="V73" s="2" t="s">
        <v>54</v>
      </c>
      <c r="W73" s="2">
        <f t="shared" si="7"/>
        <v>5</v>
      </c>
      <c r="X73" s="2" t="str">
        <f t="shared" si="3"/>
        <v>ALTA</v>
      </c>
      <c r="Y73" s="2" t="s">
        <v>63</v>
      </c>
      <c r="Z73" s="83" t="s">
        <v>1485</v>
      </c>
      <c r="AA73" s="2" t="s">
        <v>42</v>
      </c>
      <c r="AB73" s="63" t="s">
        <v>42</v>
      </c>
      <c r="AC73" s="63" t="s">
        <v>42</v>
      </c>
      <c r="AD73" s="2" t="s">
        <v>68</v>
      </c>
      <c r="AE73" s="46" t="s">
        <v>42</v>
      </c>
      <c r="AF73" s="2" t="s">
        <v>42</v>
      </c>
      <c r="AG73" s="2" t="s">
        <v>42</v>
      </c>
      <c r="AH73" s="2" t="s">
        <v>42</v>
      </c>
      <c r="AI73" s="2" t="s">
        <v>42</v>
      </c>
      <c r="AJ73" s="2" t="s">
        <v>42</v>
      </c>
      <c r="AK73" s="2" t="s">
        <v>42</v>
      </c>
      <c r="AL73" s="86"/>
    </row>
    <row r="74" spans="1:54" ht="109.8" customHeight="1">
      <c r="A74" s="85"/>
      <c r="B74" s="2">
        <v>43</v>
      </c>
      <c r="C74" s="2" t="s">
        <v>133</v>
      </c>
      <c r="D74" s="2" t="s">
        <v>981</v>
      </c>
      <c r="E74" s="2" t="s">
        <v>88</v>
      </c>
      <c r="F74" s="2" t="s">
        <v>123</v>
      </c>
      <c r="G74" s="63" t="s">
        <v>42</v>
      </c>
      <c r="H74" s="2" t="s">
        <v>42</v>
      </c>
      <c r="I74" s="72" t="s">
        <v>1430</v>
      </c>
      <c r="J74" s="2" t="s">
        <v>1431</v>
      </c>
      <c r="K74" s="72" t="s">
        <v>123</v>
      </c>
      <c r="L74" s="69">
        <v>45167</v>
      </c>
      <c r="M74" s="63" t="s">
        <v>123</v>
      </c>
      <c r="N74" s="2" t="s">
        <v>42</v>
      </c>
      <c r="O74" s="2" t="s">
        <v>42</v>
      </c>
      <c r="P74" s="2" t="s">
        <v>162</v>
      </c>
      <c r="Q74" s="2" t="s">
        <v>42</v>
      </c>
      <c r="R74" s="2" t="s">
        <v>51</v>
      </c>
      <c r="S74" s="2">
        <f t="shared" si="5"/>
        <v>5</v>
      </c>
      <c r="T74" s="2" t="s">
        <v>54</v>
      </c>
      <c r="U74" s="2">
        <f t="shared" si="6"/>
        <v>5</v>
      </c>
      <c r="V74" s="2" t="s">
        <v>54</v>
      </c>
      <c r="W74" s="2">
        <f t="shared" si="7"/>
        <v>5</v>
      </c>
      <c r="X74" s="2" t="str">
        <f t="shared" si="3"/>
        <v>ALTA</v>
      </c>
      <c r="Y74" s="2" t="s">
        <v>63</v>
      </c>
      <c r="Z74" s="83" t="s">
        <v>1485</v>
      </c>
      <c r="AA74" s="2" t="s">
        <v>42</v>
      </c>
      <c r="AB74" s="63" t="s">
        <v>42</v>
      </c>
      <c r="AC74" s="63" t="s">
        <v>42</v>
      </c>
      <c r="AD74" s="2" t="s">
        <v>68</v>
      </c>
      <c r="AE74" s="46" t="s">
        <v>42</v>
      </c>
      <c r="AF74" s="2" t="s">
        <v>42</v>
      </c>
      <c r="AG74" s="2" t="s">
        <v>42</v>
      </c>
      <c r="AH74" s="2" t="s">
        <v>42</v>
      </c>
      <c r="AI74" s="2" t="s">
        <v>42</v>
      </c>
      <c r="AJ74" s="2" t="s">
        <v>42</v>
      </c>
      <c r="AK74" s="2" t="s">
        <v>42</v>
      </c>
      <c r="AL74" s="86"/>
    </row>
    <row r="75" spans="1:54" ht="157.19999999999999" customHeight="1">
      <c r="A75" s="85"/>
      <c r="B75" s="2">
        <v>44</v>
      </c>
      <c r="C75" s="2" t="s">
        <v>133</v>
      </c>
      <c r="D75" s="2" t="s">
        <v>981</v>
      </c>
      <c r="E75" s="2" t="s">
        <v>88</v>
      </c>
      <c r="F75" s="2" t="s">
        <v>123</v>
      </c>
      <c r="G75" s="63" t="s">
        <v>42</v>
      </c>
      <c r="H75" s="2" t="s">
        <v>42</v>
      </c>
      <c r="I75" s="72" t="s">
        <v>1432</v>
      </c>
      <c r="J75" s="2" t="s">
        <v>1433</v>
      </c>
      <c r="K75" s="72" t="s">
        <v>123</v>
      </c>
      <c r="L75" s="69">
        <v>45167</v>
      </c>
      <c r="M75" s="63" t="s">
        <v>123</v>
      </c>
      <c r="N75" s="2" t="s">
        <v>42</v>
      </c>
      <c r="O75" s="2" t="s">
        <v>42</v>
      </c>
      <c r="P75" s="2" t="s">
        <v>162</v>
      </c>
      <c r="Q75" s="2" t="s">
        <v>42</v>
      </c>
      <c r="R75" s="2" t="s">
        <v>51</v>
      </c>
      <c r="S75" s="2">
        <f t="shared" si="5"/>
        <v>5</v>
      </c>
      <c r="T75" s="2" t="s">
        <v>54</v>
      </c>
      <c r="U75" s="2">
        <f t="shared" si="6"/>
        <v>5</v>
      </c>
      <c r="V75" s="2" t="s">
        <v>54</v>
      </c>
      <c r="W75" s="2">
        <f t="shared" si="7"/>
        <v>5</v>
      </c>
      <c r="X75" s="2" t="str">
        <f t="shared" si="3"/>
        <v>ALTA</v>
      </c>
      <c r="Y75" s="2" t="s">
        <v>63</v>
      </c>
      <c r="Z75" s="83" t="s">
        <v>1485</v>
      </c>
      <c r="AA75" s="2" t="s">
        <v>42</v>
      </c>
      <c r="AB75" s="63" t="s">
        <v>42</v>
      </c>
      <c r="AC75" s="63" t="s">
        <v>42</v>
      </c>
      <c r="AD75" s="2" t="s">
        <v>68</v>
      </c>
      <c r="AE75" s="46" t="s">
        <v>42</v>
      </c>
      <c r="AF75" s="2" t="s">
        <v>42</v>
      </c>
      <c r="AG75" s="2" t="s">
        <v>42</v>
      </c>
      <c r="AH75" s="2" t="s">
        <v>42</v>
      </c>
      <c r="AI75" s="2" t="s">
        <v>42</v>
      </c>
      <c r="AJ75" s="2" t="s">
        <v>42</v>
      </c>
      <c r="AK75" s="2" t="s">
        <v>42</v>
      </c>
      <c r="AL75" s="86"/>
    </row>
    <row r="76" spans="1:54" ht="131.4" customHeight="1">
      <c r="A76" s="85"/>
      <c r="B76" s="2">
        <v>45</v>
      </c>
      <c r="C76" s="2" t="s">
        <v>133</v>
      </c>
      <c r="D76" s="2" t="s">
        <v>981</v>
      </c>
      <c r="E76" s="2" t="s">
        <v>88</v>
      </c>
      <c r="F76" s="2" t="s">
        <v>123</v>
      </c>
      <c r="G76" s="63" t="s">
        <v>42</v>
      </c>
      <c r="H76" s="2" t="s">
        <v>42</v>
      </c>
      <c r="I76" s="72" t="s">
        <v>1434</v>
      </c>
      <c r="J76" s="2" t="s">
        <v>1435</v>
      </c>
      <c r="K76" s="72" t="s">
        <v>123</v>
      </c>
      <c r="L76" s="69">
        <v>45167</v>
      </c>
      <c r="M76" s="63" t="s">
        <v>123</v>
      </c>
      <c r="N76" s="2" t="s">
        <v>42</v>
      </c>
      <c r="O76" s="2" t="s">
        <v>42</v>
      </c>
      <c r="P76" s="2" t="s">
        <v>162</v>
      </c>
      <c r="Q76" s="2" t="s">
        <v>42</v>
      </c>
      <c r="R76" s="2" t="s">
        <v>51</v>
      </c>
      <c r="S76" s="2">
        <f t="shared" si="5"/>
        <v>5</v>
      </c>
      <c r="T76" s="2" t="s">
        <v>54</v>
      </c>
      <c r="U76" s="2">
        <f t="shared" si="6"/>
        <v>5</v>
      </c>
      <c r="V76" s="2" t="s">
        <v>54</v>
      </c>
      <c r="W76" s="2">
        <f t="shared" si="7"/>
        <v>5</v>
      </c>
      <c r="X76" s="2" t="str">
        <f t="shared" si="3"/>
        <v>ALTA</v>
      </c>
      <c r="Y76" s="2" t="s">
        <v>63</v>
      </c>
      <c r="Z76" s="83" t="s">
        <v>1485</v>
      </c>
      <c r="AA76" s="2" t="s">
        <v>42</v>
      </c>
      <c r="AB76" s="63" t="s">
        <v>42</v>
      </c>
      <c r="AC76" s="63" t="s">
        <v>42</v>
      </c>
      <c r="AD76" s="2" t="s">
        <v>68</v>
      </c>
      <c r="AE76" s="46" t="s">
        <v>42</v>
      </c>
      <c r="AF76" s="2" t="s">
        <v>42</v>
      </c>
      <c r="AG76" s="2" t="s">
        <v>42</v>
      </c>
      <c r="AH76" s="2" t="s">
        <v>42</v>
      </c>
      <c r="AI76" s="2" t="s">
        <v>42</v>
      </c>
      <c r="AJ76" s="2" t="s">
        <v>42</v>
      </c>
      <c r="AK76" s="2" t="s">
        <v>42</v>
      </c>
      <c r="AL76" s="86"/>
    </row>
    <row r="77" spans="1:54" ht="136.19999999999999" customHeight="1">
      <c r="A77" s="85"/>
      <c r="B77" s="2">
        <v>46</v>
      </c>
      <c r="C77" s="2" t="s">
        <v>133</v>
      </c>
      <c r="D77" s="2" t="s">
        <v>981</v>
      </c>
      <c r="E77" s="2" t="s">
        <v>88</v>
      </c>
      <c r="F77" s="2" t="s">
        <v>123</v>
      </c>
      <c r="G77" s="63" t="s">
        <v>42</v>
      </c>
      <c r="H77" s="2" t="s">
        <v>42</v>
      </c>
      <c r="I77" s="72" t="s">
        <v>1436</v>
      </c>
      <c r="J77" s="2" t="s">
        <v>1437</v>
      </c>
      <c r="K77" s="72" t="s">
        <v>123</v>
      </c>
      <c r="L77" s="69">
        <v>45167</v>
      </c>
      <c r="M77" s="63" t="s">
        <v>123</v>
      </c>
      <c r="N77" s="2" t="s">
        <v>42</v>
      </c>
      <c r="O77" s="2" t="s">
        <v>42</v>
      </c>
      <c r="P77" s="2" t="s">
        <v>162</v>
      </c>
      <c r="Q77" s="2" t="s">
        <v>42</v>
      </c>
      <c r="R77" s="2" t="s">
        <v>51</v>
      </c>
      <c r="S77" s="2">
        <f t="shared" si="5"/>
        <v>5</v>
      </c>
      <c r="T77" s="2" t="s">
        <v>54</v>
      </c>
      <c r="U77" s="2">
        <f t="shared" si="6"/>
        <v>5</v>
      </c>
      <c r="V77" s="2" t="s">
        <v>54</v>
      </c>
      <c r="W77" s="2">
        <f t="shared" si="7"/>
        <v>5</v>
      </c>
      <c r="X77" s="2" t="str">
        <f t="shared" si="3"/>
        <v>ALTA</v>
      </c>
      <c r="Y77" s="2" t="s">
        <v>63</v>
      </c>
      <c r="Z77" s="83" t="s">
        <v>1485</v>
      </c>
      <c r="AA77" s="2" t="s">
        <v>42</v>
      </c>
      <c r="AB77" s="63" t="s">
        <v>42</v>
      </c>
      <c r="AC77" s="63" t="s">
        <v>42</v>
      </c>
      <c r="AD77" s="2" t="s">
        <v>68</v>
      </c>
      <c r="AE77" s="46" t="s">
        <v>42</v>
      </c>
      <c r="AF77" s="2" t="s">
        <v>42</v>
      </c>
      <c r="AG77" s="2" t="s">
        <v>42</v>
      </c>
      <c r="AH77" s="2" t="s">
        <v>42</v>
      </c>
      <c r="AI77" s="2" t="s">
        <v>42</v>
      </c>
      <c r="AJ77" s="2" t="s">
        <v>42</v>
      </c>
      <c r="AK77" s="2" t="s">
        <v>42</v>
      </c>
      <c r="AL77" s="86"/>
    </row>
    <row r="78" spans="1:54" ht="170.4" customHeight="1">
      <c r="A78" s="85"/>
      <c r="B78" s="2">
        <v>47</v>
      </c>
      <c r="C78" s="2" t="s">
        <v>133</v>
      </c>
      <c r="D78" s="2" t="s">
        <v>981</v>
      </c>
      <c r="E78" s="2" t="s">
        <v>88</v>
      </c>
      <c r="F78" s="2" t="s">
        <v>123</v>
      </c>
      <c r="G78" s="63" t="s">
        <v>42</v>
      </c>
      <c r="H78" s="2" t="s">
        <v>42</v>
      </c>
      <c r="I78" s="72" t="s">
        <v>1438</v>
      </c>
      <c r="J78" s="2" t="s">
        <v>1439</v>
      </c>
      <c r="K78" s="72" t="s">
        <v>123</v>
      </c>
      <c r="L78" s="69">
        <v>45167</v>
      </c>
      <c r="M78" s="63" t="s">
        <v>123</v>
      </c>
      <c r="N78" s="2" t="s">
        <v>42</v>
      </c>
      <c r="O78" s="2" t="s">
        <v>42</v>
      </c>
      <c r="P78" s="2" t="s">
        <v>162</v>
      </c>
      <c r="Q78" s="2" t="s">
        <v>42</v>
      </c>
      <c r="R78" s="2" t="s">
        <v>51</v>
      </c>
      <c r="S78" s="2">
        <f t="shared" si="5"/>
        <v>5</v>
      </c>
      <c r="T78" s="2" t="s">
        <v>54</v>
      </c>
      <c r="U78" s="2">
        <f t="shared" si="6"/>
        <v>5</v>
      </c>
      <c r="V78" s="2" t="s">
        <v>54</v>
      </c>
      <c r="W78" s="2">
        <f t="shared" si="7"/>
        <v>5</v>
      </c>
      <c r="X78" s="2" t="str">
        <f t="shared" si="3"/>
        <v>ALTA</v>
      </c>
      <c r="Y78" s="2" t="s">
        <v>63</v>
      </c>
      <c r="Z78" s="83" t="s">
        <v>1485</v>
      </c>
      <c r="AA78" s="2" t="s">
        <v>42</v>
      </c>
      <c r="AB78" s="63" t="s">
        <v>42</v>
      </c>
      <c r="AC78" s="63" t="s">
        <v>42</v>
      </c>
      <c r="AD78" s="2" t="s">
        <v>68</v>
      </c>
      <c r="AE78" s="46" t="s">
        <v>42</v>
      </c>
      <c r="AF78" s="2" t="s">
        <v>42</v>
      </c>
      <c r="AG78" s="2" t="s">
        <v>42</v>
      </c>
      <c r="AH78" s="2" t="s">
        <v>42</v>
      </c>
      <c r="AI78" s="2" t="s">
        <v>42</v>
      </c>
      <c r="AJ78" s="2" t="s">
        <v>42</v>
      </c>
      <c r="AK78" s="2" t="s">
        <v>42</v>
      </c>
      <c r="AL78" s="86"/>
    </row>
    <row r="79" spans="1:54" ht="157.19999999999999" customHeight="1">
      <c r="A79" s="85"/>
      <c r="B79" s="2">
        <v>48</v>
      </c>
      <c r="C79" s="2" t="s">
        <v>133</v>
      </c>
      <c r="D79" s="2" t="s">
        <v>981</v>
      </c>
      <c r="E79" s="2" t="s">
        <v>88</v>
      </c>
      <c r="F79" s="2" t="s">
        <v>123</v>
      </c>
      <c r="G79" s="63" t="s">
        <v>42</v>
      </c>
      <c r="H79" s="2" t="s">
        <v>42</v>
      </c>
      <c r="I79" s="72" t="s">
        <v>1440</v>
      </c>
      <c r="J79" s="2" t="s">
        <v>1441</v>
      </c>
      <c r="K79" s="72" t="s">
        <v>123</v>
      </c>
      <c r="L79" s="69">
        <v>45167</v>
      </c>
      <c r="M79" s="63" t="s">
        <v>123</v>
      </c>
      <c r="N79" s="2" t="s">
        <v>42</v>
      </c>
      <c r="O79" s="2" t="s">
        <v>42</v>
      </c>
      <c r="P79" s="2" t="s">
        <v>162</v>
      </c>
      <c r="Q79" s="2" t="s">
        <v>42</v>
      </c>
      <c r="R79" s="2" t="s">
        <v>51</v>
      </c>
      <c r="S79" s="2">
        <f t="shared" si="5"/>
        <v>5</v>
      </c>
      <c r="T79" s="2" t="s">
        <v>54</v>
      </c>
      <c r="U79" s="2">
        <f t="shared" si="6"/>
        <v>5</v>
      </c>
      <c r="V79" s="2" t="s">
        <v>54</v>
      </c>
      <c r="W79" s="2">
        <f t="shared" si="7"/>
        <v>5</v>
      </c>
      <c r="X79" s="2" t="str">
        <f t="shared" si="3"/>
        <v>ALTA</v>
      </c>
      <c r="Y79" s="2" t="s">
        <v>63</v>
      </c>
      <c r="Z79" s="83" t="s">
        <v>1485</v>
      </c>
      <c r="AA79" s="2" t="s">
        <v>42</v>
      </c>
      <c r="AB79" s="63" t="s">
        <v>42</v>
      </c>
      <c r="AC79" s="63" t="s">
        <v>42</v>
      </c>
      <c r="AD79" s="2" t="s">
        <v>68</v>
      </c>
      <c r="AE79" s="46" t="s">
        <v>42</v>
      </c>
      <c r="AF79" s="2" t="s">
        <v>42</v>
      </c>
      <c r="AG79" s="2" t="s">
        <v>42</v>
      </c>
      <c r="AH79" s="2" t="s">
        <v>42</v>
      </c>
      <c r="AI79" s="2" t="s">
        <v>42</v>
      </c>
      <c r="AJ79" s="2" t="s">
        <v>42</v>
      </c>
      <c r="AK79" s="2" t="s">
        <v>42</v>
      </c>
      <c r="AL79" s="86"/>
    </row>
    <row r="80" spans="1:54" ht="143.4" customHeight="1">
      <c r="A80" s="85"/>
      <c r="B80" s="2">
        <v>49</v>
      </c>
      <c r="C80" s="2" t="s">
        <v>133</v>
      </c>
      <c r="D80" s="2" t="s">
        <v>981</v>
      </c>
      <c r="E80" s="2" t="s">
        <v>88</v>
      </c>
      <c r="F80" s="2" t="s">
        <v>123</v>
      </c>
      <c r="G80" s="63" t="s">
        <v>42</v>
      </c>
      <c r="H80" s="2" t="s">
        <v>42</v>
      </c>
      <c r="I80" s="72" t="s">
        <v>1442</v>
      </c>
      <c r="J80" s="2" t="s">
        <v>1443</v>
      </c>
      <c r="K80" s="72" t="s">
        <v>123</v>
      </c>
      <c r="L80" s="69">
        <v>45167</v>
      </c>
      <c r="M80" s="63" t="s">
        <v>123</v>
      </c>
      <c r="N80" s="2" t="s">
        <v>42</v>
      </c>
      <c r="O80" s="2" t="s">
        <v>42</v>
      </c>
      <c r="P80" s="2" t="s">
        <v>162</v>
      </c>
      <c r="Q80" s="2" t="s">
        <v>42</v>
      </c>
      <c r="R80" s="2" t="s">
        <v>51</v>
      </c>
      <c r="S80" s="2">
        <f t="shared" si="5"/>
        <v>5</v>
      </c>
      <c r="T80" s="2" t="s">
        <v>54</v>
      </c>
      <c r="U80" s="2">
        <f t="shared" si="6"/>
        <v>5</v>
      </c>
      <c r="V80" s="2" t="s">
        <v>54</v>
      </c>
      <c r="W80" s="2">
        <f t="shared" si="7"/>
        <v>5</v>
      </c>
      <c r="X80" s="2" t="str">
        <f t="shared" si="3"/>
        <v>ALTA</v>
      </c>
      <c r="Y80" s="2" t="s">
        <v>63</v>
      </c>
      <c r="Z80" s="83" t="s">
        <v>1485</v>
      </c>
      <c r="AA80" s="2" t="s">
        <v>42</v>
      </c>
      <c r="AB80" s="63" t="s">
        <v>42</v>
      </c>
      <c r="AC80" s="63" t="s">
        <v>42</v>
      </c>
      <c r="AD80" s="2" t="s">
        <v>68</v>
      </c>
      <c r="AE80" s="46" t="s">
        <v>42</v>
      </c>
      <c r="AF80" s="2" t="s">
        <v>42</v>
      </c>
      <c r="AG80" s="2" t="s">
        <v>42</v>
      </c>
      <c r="AH80" s="2" t="s">
        <v>42</v>
      </c>
      <c r="AI80" s="2" t="s">
        <v>42</v>
      </c>
      <c r="AJ80" s="2" t="s">
        <v>42</v>
      </c>
      <c r="AK80" s="2" t="s">
        <v>42</v>
      </c>
      <c r="AL80" s="86"/>
    </row>
    <row r="81" spans="1:38" ht="133.19999999999999" customHeight="1">
      <c r="A81" s="85"/>
      <c r="B81" s="2">
        <v>50</v>
      </c>
      <c r="C81" s="2" t="s">
        <v>133</v>
      </c>
      <c r="D81" s="2" t="s">
        <v>981</v>
      </c>
      <c r="E81" s="2" t="s">
        <v>88</v>
      </c>
      <c r="F81" s="2" t="s">
        <v>123</v>
      </c>
      <c r="G81" s="63" t="s">
        <v>42</v>
      </c>
      <c r="H81" s="2" t="s">
        <v>42</v>
      </c>
      <c r="I81" s="72" t="s">
        <v>1444</v>
      </c>
      <c r="J81" s="2" t="s">
        <v>1445</v>
      </c>
      <c r="K81" s="72" t="s">
        <v>123</v>
      </c>
      <c r="L81" s="69">
        <v>45167</v>
      </c>
      <c r="M81" s="63" t="s">
        <v>123</v>
      </c>
      <c r="N81" s="2" t="s">
        <v>42</v>
      </c>
      <c r="O81" s="2" t="s">
        <v>42</v>
      </c>
      <c r="P81" s="2" t="s">
        <v>162</v>
      </c>
      <c r="Q81" s="2" t="s">
        <v>42</v>
      </c>
      <c r="R81" s="2" t="s">
        <v>51</v>
      </c>
      <c r="S81" s="2">
        <f t="shared" si="5"/>
        <v>5</v>
      </c>
      <c r="T81" s="2" t="s">
        <v>54</v>
      </c>
      <c r="U81" s="2">
        <f t="shared" si="6"/>
        <v>5</v>
      </c>
      <c r="V81" s="2" t="s">
        <v>54</v>
      </c>
      <c r="W81" s="2">
        <f t="shared" si="7"/>
        <v>5</v>
      </c>
      <c r="X81" s="2" t="str">
        <f t="shared" si="3"/>
        <v>ALTA</v>
      </c>
      <c r="Y81" s="2" t="s">
        <v>63</v>
      </c>
      <c r="Z81" s="83" t="s">
        <v>1485</v>
      </c>
      <c r="AA81" s="2" t="s">
        <v>42</v>
      </c>
      <c r="AB81" s="63" t="s">
        <v>42</v>
      </c>
      <c r="AC81" s="63" t="s">
        <v>42</v>
      </c>
      <c r="AD81" s="2" t="s">
        <v>68</v>
      </c>
      <c r="AE81" s="46" t="s">
        <v>42</v>
      </c>
      <c r="AF81" s="2" t="s">
        <v>42</v>
      </c>
      <c r="AG81" s="2" t="s">
        <v>42</v>
      </c>
      <c r="AH81" s="2" t="s">
        <v>42</v>
      </c>
      <c r="AI81" s="2" t="s">
        <v>42</v>
      </c>
      <c r="AJ81" s="2" t="s">
        <v>42</v>
      </c>
      <c r="AK81" s="2" t="s">
        <v>42</v>
      </c>
      <c r="AL81" s="86"/>
    </row>
    <row r="82" spans="1:38" ht="114" customHeight="1">
      <c r="A82" s="85"/>
      <c r="B82" s="2">
        <v>51</v>
      </c>
      <c r="C82" s="2" t="s">
        <v>133</v>
      </c>
      <c r="D82" s="2" t="s">
        <v>981</v>
      </c>
      <c r="E82" s="2" t="s">
        <v>88</v>
      </c>
      <c r="F82" s="2" t="s">
        <v>123</v>
      </c>
      <c r="G82" s="63" t="s">
        <v>42</v>
      </c>
      <c r="H82" s="2" t="s">
        <v>42</v>
      </c>
      <c r="I82" s="72" t="s">
        <v>1446</v>
      </c>
      <c r="J82" s="2" t="s">
        <v>1447</v>
      </c>
      <c r="K82" s="72" t="s">
        <v>123</v>
      </c>
      <c r="L82" s="69">
        <v>45167</v>
      </c>
      <c r="M82" s="63" t="s">
        <v>123</v>
      </c>
      <c r="N82" s="2" t="s">
        <v>42</v>
      </c>
      <c r="O82" s="2" t="s">
        <v>42</v>
      </c>
      <c r="P82" s="2" t="s">
        <v>162</v>
      </c>
      <c r="Q82" s="2" t="s">
        <v>42</v>
      </c>
      <c r="R82" s="2" t="s">
        <v>51</v>
      </c>
      <c r="S82" s="2">
        <f t="shared" si="5"/>
        <v>5</v>
      </c>
      <c r="T82" s="2" t="s">
        <v>54</v>
      </c>
      <c r="U82" s="2">
        <f t="shared" si="6"/>
        <v>5</v>
      </c>
      <c r="V82" s="2" t="s">
        <v>54</v>
      </c>
      <c r="W82" s="2">
        <f t="shared" si="7"/>
        <v>5</v>
      </c>
      <c r="X82" s="2" t="str">
        <f t="shared" si="3"/>
        <v>ALTA</v>
      </c>
      <c r="Y82" s="2" t="s">
        <v>63</v>
      </c>
      <c r="Z82" s="83" t="s">
        <v>1486</v>
      </c>
      <c r="AA82" s="2" t="s">
        <v>42</v>
      </c>
      <c r="AB82" s="63" t="s">
        <v>42</v>
      </c>
      <c r="AC82" s="63" t="s">
        <v>42</v>
      </c>
      <c r="AD82" s="2" t="s">
        <v>68</v>
      </c>
      <c r="AE82" s="46" t="s">
        <v>42</v>
      </c>
      <c r="AF82" s="2" t="s">
        <v>42</v>
      </c>
      <c r="AG82" s="2" t="s">
        <v>42</v>
      </c>
      <c r="AH82" s="2" t="s">
        <v>42</v>
      </c>
      <c r="AI82" s="2" t="s">
        <v>42</v>
      </c>
      <c r="AJ82" s="2" t="s">
        <v>42</v>
      </c>
      <c r="AK82" s="2" t="s">
        <v>42</v>
      </c>
      <c r="AL82" s="86"/>
    </row>
    <row r="83" spans="1:38" ht="78">
      <c r="A83" s="85"/>
      <c r="B83" s="2">
        <v>52</v>
      </c>
      <c r="C83" s="2" t="s">
        <v>133</v>
      </c>
      <c r="D83" s="2" t="s">
        <v>981</v>
      </c>
      <c r="E83" s="2" t="s">
        <v>88</v>
      </c>
      <c r="F83" s="2" t="s">
        <v>123</v>
      </c>
      <c r="G83" s="63" t="s">
        <v>42</v>
      </c>
      <c r="H83" s="2" t="s">
        <v>42</v>
      </c>
      <c r="I83" s="2" t="s">
        <v>1448</v>
      </c>
      <c r="J83" s="2" t="s">
        <v>1449</v>
      </c>
      <c r="K83" s="72" t="s">
        <v>123</v>
      </c>
      <c r="L83" s="69">
        <v>45167</v>
      </c>
      <c r="M83" s="63" t="s">
        <v>123</v>
      </c>
      <c r="N83" s="2" t="s">
        <v>42</v>
      </c>
      <c r="O83" s="2" t="s">
        <v>42</v>
      </c>
      <c r="P83" s="2" t="s">
        <v>162</v>
      </c>
      <c r="Q83" s="2" t="s">
        <v>42</v>
      </c>
      <c r="R83" s="2" t="s">
        <v>51</v>
      </c>
      <c r="S83" s="2">
        <f t="shared" si="5"/>
        <v>5</v>
      </c>
      <c r="T83" s="2" t="s">
        <v>54</v>
      </c>
      <c r="U83" s="2">
        <f t="shared" si="6"/>
        <v>5</v>
      </c>
      <c r="V83" s="2" t="s">
        <v>54</v>
      </c>
      <c r="W83" s="2">
        <f t="shared" si="7"/>
        <v>5</v>
      </c>
      <c r="X83" s="2" t="str">
        <f t="shared" si="3"/>
        <v>ALTA</v>
      </c>
      <c r="Y83" s="2" t="s">
        <v>63</v>
      </c>
      <c r="Z83" s="83" t="s">
        <v>1487</v>
      </c>
      <c r="AA83" s="2" t="s">
        <v>42</v>
      </c>
      <c r="AB83" s="63" t="s">
        <v>42</v>
      </c>
      <c r="AC83" s="63" t="s">
        <v>42</v>
      </c>
      <c r="AD83" s="2" t="s">
        <v>68</v>
      </c>
      <c r="AE83" s="46" t="s">
        <v>42</v>
      </c>
      <c r="AF83" s="2" t="s">
        <v>42</v>
      </c>
      <c r="AG83" s="2" t="s">
        <v>42</v>
      </c>
      <c r="AH83" s="2" t="s">
        <v>42</v>
      </c>
      <c r="AI83" s="2" t="s">
        <v>42</v>
      </c>
      <c r="AJ83" s="2" t="s">
        <v>42</v>
      </c>
      <c r="AK83" s="2" t="s">
        <v>42</v>
      </c>
      <c r="AL83" s="86"/>
    </row>
    <row r="84" spans="1:38" ht="78">
      <c r="A84" s="85"/>
      <c r="B84" s="2">
        <v>53</v>
      </c>
      <c r="C84" s="2" t="s">
        <v>133</v>
      </c>
      <c r="D84" s="2" t="s">
        <v>981</v>
      </c>
      <c r="E84" s="2" t="s">
        <v>88</v>
      </c>
      <c r="F84" s="2" t="s">
        <v>123</v>
      </c>
      <c r="G84" s="63" t="s">
        <v>42</v>
      </c>
      <c r="H84" s="2" t="s">
        <v>42</v>
      </c>
      <c r="I84" s="2" t="s">
        <v>1450</v>
      </c>
      <c r="J84" s="2" t="s">
        <v>1451</v>
      </c>
      <c r="K84" s="72" t="s">
        <v>123</v>
      </c>
      <c r="L84" s="69">
        <v>45167</v>
      </c>
      <c r="M84" s="63" t="s">
        <v>123</v>
      </c>
      <c r="N84" s="2" t="s">
        <v>42</v>
      </c>
      <c r="O84" s="2" t="s">
        <v>42</v>
      </c>
      <c r="P84" s="2" t="s">
        <v>162</v>
      </c>
      <c r="Q84" s="2" t="s">
        <v>42</v>
      </c>
      <c r="R84" s="2" t="s">
        <v>51</v>
      </c>
      <c r="S84" s="2">
        <f t="shared" si="5"/>
        <v>5</v>
      </c>
      <c r="T84" s="2" t="s">
        <v>54</v>
      </c>
      <c r="U84" s="2">
        <f t="shared" si="6"/>
        <v>5</v>
      </c>
      <c r="V84" s="2" t="s">
        <v>54</v>
      </c>
      <c r="W84" s="2">
        <f t="shared" si="7"/>
        <v>5</v>
      </c>
      <c r="X84" s="2" t="str">
        <f t="shared" si="3"/>
        <v>ALTA</v>
      </c>
      <c r="Y84" s="2" t="s">
        <v>63</v>
      </c>
      <c r="Z84" s="83" t="s">
        <v>1487</v>
      </c>
      <c r="AA84" s="2" t="s">
        <v>42</v>
      </c>
      <c r="AB84" s="63" t="s">
        <v>42</v>
      </c>
      <c r="AC84" s="63" t="s">
        <v>42</v>
      </c>
      <c r="AD84" s="2" t="s">
        <v>68</v>
      </c>
      <c r="AE84" s="46" t="s">
        <v>42</v>
      </c>
      <c r="AF84" s="2" t="s">
        <v>42</v>
      </c>
      <c r="AG84" s="2" t="s">
        <v>42</v>
      </c>
      <c r="AH84" s="2" t="s">
        <v>42</v>
      </c>
      <c r="AI84" s="2" t="s">
        <v>42</v>
      </c>
      <c r="AJ84" s="2" t="s">
        <v>42</v>
      </c>
      <c r="AK84" s="2" t="s">
        <v>42</v>
      </c>
      <c r="AL84" s="86"/>
    </row>
    <row r="85" spans="1:38" ht="78">
      <c r="A85" s="85"/>
      <c r="B85" s="2">
        <v>54</v>
      </c>
      <c r="C85" s="2" t="s">
        <v>133</v>
      </c>
      <c r="D85" s="2" t="s">
        <v>981</v>
      </c>
      <c r="E85" s="2" t="s">
        <v>88</v>
      </c>
      <c r="F85" s="2" t="s">
        <v>123</v>
      </c>
      <c r="G85" s="63" t="s">
        <v>42</v>
      </c>
      <c r="H85" s="2" t="s">
        <v>42</v>
      </c>
      <c r="I85" s="2" t="s">
        <v>1452</v>
      </c>
      <c r="J85" s="2" t="s">
        <v>1453</v>
      </c>
      <c r="K85" s="72" t="s">
        <v>123</v>
      </c>
      <c r="L85" s="69">
        <v>45167</v>
      </c>
      <c r="M85" s="63" t="s">
        <v>123</v>
      </c>
      <c r="N85" s="2" t="s">
        <v>42</v>
      </c>
      <c r="O85" s="2" t="s">
        <v>42</v>
      </c>
      <c r="P85" s="2" t="s">
        <v>162</v>
      </c>
      <c r="Q85" s="2" t="s">
        <v>42</v>
      </c>
      <c r="R85" s="2" t="s">
        <v>51</v>
      </c>
      <c r="S85" s="2">
        <f t="shared" si="5"/>
        <v>5</v>
      </c>
      <c r="T85" s="2" t="s">
        <v>54</v>
      </c>
      <c r="U85" s="2">
        <f t="shared" si="6"/>
        <v>5</v>
      </c>
      <c r="V85" s="2" t="s">
        <v>54</v>
      </c>
      <c r="W85" s="2">
        <f t="shared" si="7"/>
        <v>5</v>
      </c>
      <c r="X85" s="2" t="str">
        <f t="shared" si="3"/>
        <v>ALTA</v>
      </c>
      <c r="Y85" s="2" t="s">
        <v>63</v>
      </c>
      <c r="Z85" s="83" t="s">
        <v>1487</v>
      </c>
      <c r="AA85" s="2" t="s">
        <v>42</v>
      </c>
      <c r="AB85" s="63" t="s">
        <v>42</v>
      </c>
      <c r="AC85" s="63" t="s">
        <v>42</v>
      </c>
      <c r="AD85" s="2" t="s">
        <v>68</v>
      </c>
      <c r="AE85" s="46" t="s">
        <v>42</v>
      </c>
      <c r="AF85" s="2" t="s">
        <v>42</v>
      </c>
      <c r="AG85" s="2" t="s">
        <v>42</v>
      </c>
      <c r="AH85" s="2" t="s">
        <v>42</v>
      </c>
      <c r="AI85" s="2" t="s">
        <v>42</v>
      </c>
      <c r="AJ85" s="2" t="s">
        <v>42</v>
      </c>
      <c r="AK85" s="2" t="s">
        <v>42</v>
      </c>
      <c r="AL85" s="86"/>
    </row>
    <row r="86" spans="1:38" ht="78">
      <c r="A86" s="85"/>
      <c r="B86" s="2">
        <v>55</v>
      </c>
      <c r="C86" s="2" t="s">
        <v>133</v>
      </c>
      <c r="D86" s="2" t="s">
        <v>981</v>
      </c>
      <c r="E86" s="2" t="s">
        <v>88</v>
      </c>
      <c r="F86" s="2" t="s">
        <v>123</v>
      </c>
      <c r="G86" s="63" t="s">
        <v>42</v>
      </c>
      <c r="H86" s="2" t="s">
        <v>42</v>
      </c>
      <c r="I86" s="2" t="s">
        <v>1452</v>
      </c>
      <c r="J86" s="2" t="s">
        <v>1454</v>
      </c>
      <c r="K86" s="72" t="s">
        <v>123</v>
      </c>
      <c r="L86" s="69">
        <v>45167</v>
      </c>
      <c r="M86" s="63" t="s">
        <v>123</v>
      </c>
      <c r="N86" s="2" t="s">
        <v>42</v>
      </c>
      <c r="O86" s="2" t="s">
        <v>42</v>
      </c>
      <c r="P86" s="2" t="s">
        <v>162</v>
      </c>
      <c r="Q86" s="2" t="s">
        <v>42</v>
      </c>
      <c r="R86" s="2" t="s">
        <v>51</v>
      </c>
      <c r="S86" s="2">
        <f t="shared" si="5"/>
        <v>5</v>
      </c>
      <c r="T86" s="2" t="s">
        <v>54</v>
      </c>
      <c r="U86" s="2">
        <f t="shared" si="6"/>
        <v>5</v>
      </c>
      <c r="V86" s="2" t="s">
        <v>54</v>
      </c>
      <c r="W86" s="2">
        <f t="shared" si="7"/>
        <v>5</v>
      </c>
      <c r="X86" s="2" t="str">
        <f t="shared" si="3"/>
        <v>ALTA</v>
      </c>
      <c r="Y86" s="2" t="s">
        <v>63</v>
      </c>
      <c r="Z86" s="83" t="s">
        <v>1487</v>
      </c>
      <c r="AA86" s="2" t="s">
        <v>42</v>
      </c>
      <c r="AB86" s="63" t="s">
        <v>42</v>
      </c>
      <c r="AC86" s="63" t="s">
        <v>42</v>
      </c>
      <c r="AD86" s="2" t="s">
        <v>68</v>
      </c>
      <c r="AE86" s="46" t="s">
        <v>42</v>
      </c>
      <c r="AF86" s="2" t="s">
        <v>42</v>
      </c>
      <c r="AG86" s="2" t="s">
        <v>42</v>
      </c>
      <c r="AH86" s="2" t="s">
        <v>42</v>
      </c>
      <c r="AI86" s="2" t="s">
        <v>42</v>
      </c>
      <c r="AJ86" s="2" t="s">
        <v>42</v>
      </c>
      <c r="AK86" s="2" t="s">
        <v>42</v>
      </c>
      <c r="AL86" s="86"/>
    </row>
    <row r="87" spans="1:38" ht="78">
      <c r="A87" s="85"/>
      <c r="B87" s="2">
        <v>56</v>
      </c>
      <c r="C87" s="2" t="s">
        <v>133</v>
      </c>
      <c r="D87" s="2" t="s">
        <v>981</v>
      </c>
      <c r="E87" s="2" t="s">
        <v>88</v>
      </c>
      <c r="F87" s="2" t="s">
        <v>123</v>
      </c>
      <c r="G87" s="63" t="s">
        <v>42</v>
      </c>
      <c r="H87" s="2" t="s">
        <v>42</v>
      </c>
      <c r="I87" s="2" t="s">
        <v>1452</v>
      </c>
      <c r="J87" s="2" t="s">
        <v>1455</v>
      </c>
      <c r="K87" s="72" t="s">
        <v>123</v>
      </c>
      <c r="L87" s="69">
        <v>45167</v>
      </c>
      <c r="M87" s="63" t="s">
        <v>123</v>
      </c>
      <c r="N87" s="2" t="s">
        <v>42</v>
      </c>
      <c r="O87" s="2" t="s">
        <v>42</v>
      </c>
      <c r="P87" s="2" t="s">
        <v>162</v>
      </c>
      <c r="Q87" s="2" t="s">
        <v>42</v>
      </c>
      <c r="R87" s="2" t="s">
        <v>51</v>
      </c>
      <c r="S87" s="2">
        <f t="shared" si="5"/>
        <v>5</v>
      </c>
      <c r="T87" s="2" t="s">
        <v>54</v>
      </c>
      <c r="U87" s="2">
        <f t="shared" si="6"/>
        <v>5</v>
      </c>
      <c r="V87" s="2" t="s">
        <v>54</v>
      </c>
      <c r="W87" s="2">
        <f t="shared" si="7"/>
        <v>5</v>
      </c>
      <c r="X87" s="2" t="str">
        <f t="shared" si="3"/>
        <v>ALTA</v>
      </c>
      <c r="Y87" s="2" t="s">
        <v>63</v>
      </c>
      <c r="Z87" s="83" t="s">
        <v>1487</v>
      </c>
      <c r="AA87" s="2" t="s">
        <v>42</v>
      </c>
      <c r="AB87" s="63" t="s">
        <v>42</v>
      </c>
      <c r="AC87" s="63" t="s">
        <v>42</v>
      </c>
      <c r="AD87" s="2" t="s">
        <v>68</v>
      </c>
      <c r="AE87" s="46" t="s">
        <v>42</v>
      </c>
      <c r="AF87" s="2" t="s">
        <v>42</v>
      </c>
      <c r="AG87" s="2" t="s">
        <v>42</v>
      </c>
      <c r="AH87" s="2" t="s">
        <v>42</v>
      </c>
      <c r="AI87" s="2" t="s">
        <v>42</v>
      </c>
      <c r="AJ87" s="2" t="s">
        <v>42</v>
      </c>
      <c r="AK87" s="2" t="s">
        <v>42</v>
      </c>
      <c r="AL87" s="86"/>
    </row>
    <row r="88" spans="1:38" ht="78">
      <c r="A88" s="85"/>
      <c r="B88" s="2">
        <v>57</v>
      </c>
      <c r="C88" s="2" t="s">
        <v>133</v>
      </c>
      <c r="D88" s="2" t="s">
        <v>981</v>
      </c>
      <c r="E88" s="2" t="s">
        <v>88</v>
      </c>
      <c r="F88" s="2" t="s">
        <v>123</v>
      </c>
      <c r="G88" s="63" t="s">
        <v>42</v>
      </c>
      <c r="H88" s="2" t="s">
        <v>42</v>
      </c>
      <c r="I88" s="2" t="s">
        <v>1452</v>
      </c>
      <c r="J88" s="2" t="s">
        <v>1456</v>
      </c>
      <c r="K88" s="72" t="s">
        <v>123</v>
      </c>
      <c r="L88" s="69">
        <v>45167</v>
      </c>
      <c r="M88" s="63" t="s">
        <v>123</v>
      </c>
      <c r="N88" s="2" t="s">
        <v>42</v>
      </c>
      <c r="O88" s="2" t="s">
        <v>42</v>
      </c>
      <c r="P88" s="2" t="s">
        <v>162</v>
      </c>
      <c r="Q88" s="2" t="s">
        <v>42</v>
      </c>
      <c r="R88" s="2" t="s">
        <v>51</v>
      </c>
      <c r="S88" s="2">
        <f t="shared" si="5"/>
        <v>5</v>
      </c>
      <c r="T88" s="2" t="s">
        <v>54</v>
      </c>
      <c r="U88" s="2">
        <f t="shared" si="6"/>
        <v>5</v>
      </c>
      <c r="V88" s="2" t="s">
        <v>54</v>
      </c>
      <c r="W88" s="2">
        <f t="shared" si="7"/>
        <v>5</v>
      </c>
      <c r="X88" s="2" t="str">
        <f t="shared" si="3"/>
        <v>ALTA</v>
      </c>
      <c r="Y88" s="2" t="s">
        <v>63</v>
      </c>
      <c r="Z88" s="83" t="s">
        <v>1487</v>
      </c>
      <c r="AA88" s="2" t="s">
        <v>42</v>
      </c>
      <c r="AB88" s="63" t="s">
        <v>42</v>
      </c>
      <c r="AC88" s="63" t="s">
        <v>42</v>
      </c>
      <c r="AD88" s="2" t="s">
        <v>68</v>
      </c>
      <c r="AE88" s="46" t="s">
        <v>42</v>
      </c>
      <c r="AF88" s="2" t="s">
        <v>42</v>
      </c>
      <c r="AG88" s="2" t="s">
        <v>42</v>
      </c>
      <c r="AH88" s="2" t="s">
        <v>42</v>
      </c>
      <c r="AI88" s="2" t="s">
        <v>42</v>
      </c>
      <c r="AJ88" s="2" t="s">
        <v>42</v>
      </c>
      <c r="AK88" s="2" t="s">
        <v>42</v>
      </c>
      <c r="AL88" s="86"/>
    </row>
    <row r="89" spans="1:38" ht="78">
      <c r="A89" s="85"/>
      <c r="B89" s="2">
        <v>58</v>
      </c>
      <c r="C89" s="2" t="s">
        <v>133</v>
      </c>
      <c r="D89" s="2" t="s">
        <v>981</v>
      </c>
      <c r="E89" s="2" t="s">
        <v>88</v>
      </c>
      <c r="F89" s="2" t="s">
        <v>123</v>
      </c>
      <c r="G89" s="63" t="s">
        <v>42</v>
      </c>
      <c r="H89" s="2" t="s">
        <v>42</v>
      </c>
      <c r="I89" s="2" t="s">
        <v>1452</v>
      </c>
      <c r="J89" s="2" t="s">
        <v>1454</v>
      </c>
      <c r="K89" s="72" t="s">
        <v>123</v>
      </c>
      <c r="L89" s="69">
        <v>45167</v>
      </c>
      <c r="M89" s="63" t="s">
        <v>123</v>
      </c>
      <c r="N89" s="2" t="s">
        <v>42</v>
      </c>
      <c r="O89" s="2" t="s">
        <v>42</v>
      </c>
      <c r="P89" s="2" t="s">
        <v>162</v>
      </c>
      <c r="Q89" s="2" t="s">
        <v>42</v>
      </c>
      <c r="R89" s="2" t="s">
        <v>51</v>
      </c>
      <c r="S89" s="2">
        <f t="shared" si="5"/>
        <v>5</v>
      </c>
      <c r="T89" s="2" t="s">
        <v>54</v>
      </c>
      <c r="U89" s="2">
        <f t="shared" si="6"/>
        <v>5</v>
      </c>
      <c r="V89" s="2" t="s">
        <v>54</v>
      </c>
      <c r="W89" s="2">
        <f t="shared" si="7"/>
        <v>5</v>
      </c>
      <c r="X89" s="2" t="str">
        <f t="shared" si="3"/>
        <v>ALTA</v>
      </c>
      <c r="Y89" s="2" t="s">
        <v>63</v>
      </c>
      <c r="Z89" s="83" t="s">
        <v>1487</v>
      </c>
      <c r="AA89" s="2" t="s">
        <v>42</v>
      </c>
      <c r="AB89" s="63" t="s">
        <v>42</v>
      </c>
      <c r="AC89" s="63" t="s">
        <v>42</v>
      </c>
      <c r="AD89" s="2" t="s">
        <v>68</v>
      </c>
      <c r="AE89" s="46" t="s">
        <v>42</v>
      </c>
      <c r="AF89" s="2" t="s">
        <v>42</v>
      </c>
      <c r="AG89" s="2" t="s">
        <v>42</v>
      </c>
      <c r="AH89" s="2" t="s">
        <v>42</v>
      </c>
      <c r="AI89" s="2" t="s">
        <v>42</v>
      </c>
      <c r="AJ89" s="2" t="s">
        <v>42</v>
      </c>
      <c r="AK89" s="2" t="s">
        <v>42</v>
      </c>
      <c r="AL89" s="86"/>
    </row>
    <row r="90" spans="1:38" ht="78">
      <c r="A90" s="85"/>
      <c r="B90" s="2">
        <v>59</v>
      </c>
      <c r="C90" s="2" t="s">
        <v>133</v>
      </c>
      <c r="D90" s="2" t="s">
        <v>981</v>
      </c>
      <c r="E90" s="2" t="s">
        <v>88</v>
      </c>
      <c r="F90" s="2" t="s">
        <v>123</v>
      </c>
      <c r="G90" s="63" t="s">
        <v>42</v>
      </c>
      <c r="H90" s="2" t="s">
        <v>42</v>
      </c>
      <c r="I90" s="2" t="s">
        <v>1452</v>
      </c>
      <c r="J90" s="2" t="s">
        <v>1457</v>
      </c>
      <c r="K90" s="72" t="s">
        <v>123</v>
      </c>
      <c r="L90" s="69">
        <v>45167</v>
      </c>
      <c r="M90" s="63" t="s">
        <v>123</v>
      </c>
      <c r="N90" s="2" t="s">
        <v>42</v>
      </c>
      <c r="O90" s="2" t="s">
        <v>42</v>
      </c>
      <c r="P90" s="2" t="s">
        <v>162</v>
      </c>
      <c r="Q90" s="2" t="s">
        <v>42</v>
      </c>
      <c r="R90" s="2" t="s">
        <v>51</v>
      </c>
      <c r="S90" s="2">
        <f t="shared" si="5"/>
        <v>5</v>
      </c>
      <c r="T90" s="2" t="s">
        <v>54</v>
      </c>
      <c r="U90" s="2">
        <f t="shared" si="6"/>
        <v>5</v>
      </c>
      <c r="V90" s="2" t="s">
        <v>54</v>
      </c>
      <c r="W90" s="2">
        <f t="shared" si="7"/>
        <v>5</v>
      </c>
      <c r="X90" s="2" t="str">
        <f t="shared" si="3"/>
        <v>ALTA</v>
      </c>
      <c r="Y90" s="2" t="s">
        <v>63</v>
      </c>
      <c r="Z90" s="83" t="s">
        <v>1487</v>
      </c>
      <c r="AA90" s="2" t="s">
        <v>42</v>
      </c>
      <c r="AB90" s="63" t="s">
        <v>42</v>
      </c>
      <c r="AC90" s="63" t="s">
        <v>42</v>
      </c>
      <c r="AD90" s="2" t="s">
        <v>68</v>
      </c>
      <c r="AE90" s="46" t="s">
        <v>42</v>
      </c>
      <c r="AF90" s="2" t="s">
        <v>42</v>
      </c>
      <c r="AG90" s="2" t="s">
        <v>42</v>
      </c>
      <c r="AH90" s="2" t="s">
        <v>42</v>
      </c>
      <c r="AI90" s="2" t="s">
        <v>42</v>
      </c>
      <c r="AJ90" s="2" t="s">
        <v>42</v>
      </c>
      <c r="AK90" s="2" t="s">
        <v>42</v>
      </c>
      <c r="AL90" s="86"/>
    </row>
    <row r="91" spans="1:38" ht="78">
      <c r="A91" s="85"/>
      <c r="B91" s="2">
        <v>60</v>
      </c>
      <c r="C91" s="2" t="s">
        <v>133</v>
      </c>
      <c r="D91" s="2" t="s">
        <v>981</v>
      </c>
      <c r="E91" s="2" t="s">
        <v>88</v>
      </c>
      <c r="F91" s="2" t="s">
        <v>123</v>
      </c>
      <c r="G91" s="63" t="s">
        <v>42</v>
      </c>
      <c r="H91" s="2" t="s">
        <v>42</v>
      </c>
      <c r="I91" s="2" t="s">
        <v>1452</v>
      </c>
      <c r="J91" s="2" t="s">
        <v>1454</v>
      </c>
      <c r="K91" s="72" t="s">
        <v>123</v>
      </c>
      <c r="L91" s="69">
        <v>45167</v>
      </c>
      <c r="M91" s="63" t="s">
        <v>123</v>
      </c>
      <c r="N91" s="2" t="s">
        <v>42</v>
      </c>
      <c r="O91" s="2" t="s">
        <v>42</v>
      </c>
      <c r="P91" s="2" t="s">
        <v>162</v>
      </c>
      <c r="Q91" s="2" t="s">
        <v>42</v>
      </c>
      <c r="R91" s="2" t="s">
        <v>51</v>
      </c>
      <c r="S91" s="2">
        <f t="shared" si="5"/>
        <v>5</v>
      </c>
      <c r="T91" s="2" t="s">
        <v>54</v>
      </c>
      <c r="U91" s="2">
        <f t="shared" si="6"/>
        <v>5</v>
      </c>
      <c r="V91" s="2" t="s">
        <v>54</v>
      </c>
      <c r="W91" s="2">
        <f t="shared" si="7"/>
        <v>5</v>
      </c>
      <c r="X91" s="2" t="str">
        <f t="shared" si="3"/>
        <v>ALTA</v>
      </c>
      <c r="Y91" s="2" t="s">
        <v>63</v>
      </c>
      <c r="Z91" s="83" t="s">
        <v>1487</v>
      </c>
      <c r="AA91" s="2" t="s">
        <v>42</v>
      </c>
      <c r="AB91" s="63" t="s">
        <v>42</v>
      </c>
      <c r="AC91" s="63" t="s">
        <v>42</v>
      </c>
      <c r="AD91" s="2" t="s">
        <v>68</v>
      </c>
      <c r="AE91" s="46" t="s">
        <v>42</v>
      </c>
      <c r="AF91" s="2" t="s">
        <v>42</v>
      </c>
      <c r="AG91" s="2" t="s">
        <v>42</v>
      </c>
      <c r="AH91" s="2" t="s">
        <v>42</v>
      </c>
      <c r="AI91" s="2" t="s">
        <v>42</v>
      </c>
      <c r="AJ91" s="2" t="s">
        <v>42</v>
      </c>
      <c r="AK91" s="2" t="s">
        <v>42</v>
      </c>
      <c r="AL91" s="86"/>
    </row>
    <row r="92" spans="1:38" ht="78">
      <c r="A92" s="85"/>
      <c r="B92" s="2">
        <v>61</v>
      </c>
      <c r="C92" s="2" t="s">
        <v>133</v>
      </c>
      <c r="D92" s="2" t="s">
        <v>981</v>
      </c>
      <c r="E92" s="2" t="s">
        <v>88</v>
      </c>
      <c r="F92" s="2" t="s">
        <v>123</v>
      </c>
      <c r="G92" s="63" t="s">
        <v>42</v>
      </c>
      <c r="H92" s="2" t="s">
        <v>42</v>
      </c>
      <c r="I92" s="2" t="s">
        <v>1458</v>
      </c>
      <c r="J92" s="2" t="s">
        <v>1459</v>
      </c>
      <c r="K92" s="72" t="s">
        <v>123</v>
      </c>
      <c r="L92" s="69">
        <v>45167</v>
      </c>
      <c r="M92" s="63" t="s">
        <v>123</v>
      </c>
      <c r="N92" s="2" t="s">
        <v>42</v>
      </c>
      <c r="O92" s="2" t="s">
        <v>42</v>
      </c>
      <c r="P92" s="2" t="s">
        <v>162</v>
      </c>
      <c r="Q92" s="2" t="s">
        <v>42</v>
      </c>
      <c r="R92" s="2" t="s">
        <v>51</v>
      </c>
      <c r="S92" s="2">
        <f t="shared" si="5"/>
        <v>5</v>
      </c>
      <c r="T92" s="2" t="s">
        <v>54</v>
      </c>
      <c r="U92" s="2">
        <f t="shared" si="6"/>
        <v>5</v>
      </c>
      <c r="V92" s="2" t="s">
        <v>54</v>
      </c>
      <c r="W92" s="2">
        <f t="shared" si="7"/>
        <v>5</v>
      </c>
      <c r="X92" s="2" t="str">
        <f t="shared" si="3"/>
        <v>ALTA</v>
      </c>
      <c r="Y92" s="2" t="s">
        <v>63</v>
      </c>
      <c r="Z92" s="83" t="s">
        <v>1487</v>
      </c>
      <c r="AA92" s="2" t="s">
        <v>42</v>
      </c>
      <c r="AB92" s="63" t="s">
        <v>42</v>
      </c>
      <c r="AC92" s="63" t="s">
        <v>42</v>
      </c>
      <c r="AD92" s="2" t="s">
        <v>68</v>
      </c>
      <c r="AE92" s="46" t="s">
        <v>42</v>
      </c>
      <c r="AF92" s="2" t="s">
        <v>42</v>
      </c>
      <c r="AG92" s="2" t="s">
        <v>42</v>
      </c>
      <c r="AH92" s="2" t="s">
        <v>42</v>
      </c>
      <c r="AI92" s="2" t="s">
        <v>42</v>
      </c>
      <c r="AJ92" s="2" t="s">
        <v>42</v>
      </c>
      <c r="AK92" s="2" t="s">
        <v>42</v>
      </c>
      <c r="AL92" s="86"/>
    </row>
    <row r="93" spans="1:38" ht="78">
      <c r="A93" s="85"/>
      <c r="B93" s="2">
        <v>62</v>
      </c>
      <c r="C93" s="2" t="s">
        <v>133</v>
      </c>
      <c r="D93" s="2" t="s">
        <v>981</v>
      </c>
      <c r="E93" s="2" t="s">
        <v>88</v>
      </c>
      <c r="F93" s="2" t="s">
        <v>123</v>
      </c>
      <c r="G93" s="63" t="s">
        <v>42</v>
      </c>
      <c r="H93" s="2" t="s">
        <v>42</v>
      </c>
      <c r="I93" s="2" t="s">
        <v>1452</v>
      </c>
      <c r="J93" s="2" t="s">
        <v>1460</v>
      </c>
      <c r="K93" s="72" t="s">
        <v>123</v>
      </c>
      <c r="L93" s="69">
        <v>45167</v>
      </c>
      <c r="M93" s="63" t="s">
        <v>123</v>
      </c>
      <c r="N93" s="2" t="s">
        <v>42</v>
      </c>
      <c r="O93" s="2" t="s">
        <v>42</v>
      </c>
      <c r="P93" s="2" t="s">
        <v>162</v>
      </c>
      <c r="Q93" s="2" t="s">
        <v>42</v>
      </c>
      <c r="R93" s="2" t="s">
        <v>51</v>
      </c>
      <c r="S93" s="2">
        <f t="shared" si="5"/>
        <v>5</v>
      </c>
      <c r="T93" s="2" t="s">
        <v>54</v>
      </c>
      <c r="U93" s="2">
        <f t="shared" si="6"/>
        <v>5</v>
      </c>
      <c r="V93" s="2" t="s">
        <v>54</v>
      </c>
      <c r="W93" s="2">
        <f t="shared" si="7"/>
        <v>5</v>
      </c>
      <c r="X93" s="2" t="str">
        <f t="shared" si="3"/>
        <v>ALTA</v>
      </c>
      <c r="Y93" s="2" t="s">
        <v>63</v>
      </c>
      <c r="Z93" s="83" t="s">
        <v>1487</v>
      </c>
      <c r="AA93" s="2" t="s">
        <v>42</v>
      </c>
      <c r="AB93" s="63" t="s">
        <v>42</v>
      </c>
      <c r="AC93" s="63" t="s">
        <v>42</v>
      </c>
      <c r="AD93" s="2" t="s">
        <v>68</v>
      </c>
      <c r="AE93" s="46" t="s">
        <v>42</v>
      </c>
      <c r="AF93" s="2" t="s">
        <v>42</v>
      </c>
      <c r="AG93" s="2" t="s">
        <v>42</v>
      </c>
      <c r="AH93" s="2" t="s">
        <v>42</v>
      </c>
      <c r="AI93" s="2" t="s">
        <v>42</v>
      </c>
      <c r="AJ93" s="2" t="s">
        <v>42</v>
      </c>
      <c r="AK93" s="2" t="s">
        <v>42</v>
      </c>
      <c r="AL93" s="86"/>
    </row>
    <row r="94" spans="1:38" ht="78">
      <c r="A94" s="85"/>
      <c r="B94" s="2">
        <v>63</v>
      </c>
      <c r="C94" s="2" t="s">
        <v>133</v>
      </c>
      <c r="D94" s="2" t="s">
        <v>981</v>
      </c>
      <c r="E94" s="2" t="s">
        <v>88</v>
      </c>
      <c r="F94" s="2" t="s">
        <v>123</v>
      </c>
      <c r="G94" s="63" t="s">
        <v>42</v>
      </c>
      <c r="H94" s="2" t="s">
        <v>42</v>
      </c>
      <c r="I94" s="2" t="s">
        <v>1452</v>
      </c>
      <c r="J94" s="2" t="s">
        <v>1454</v>
      </c>
      <c r="K94" s="72" t="s">
        <v>123</v>
      </c>
      <c r="L94" s="69">
        <v>45167</v>
      </c>
      <c r="M94" s="63" t="s">
        <v>123</v>
      </c>
      <c r="N94" s="2" t="s">
        <v>42</v>
      </c>
      <c r="O94" s="2" t="s">
        <v>42</v>
      </c>
      <c r="P94" s="2" t="s">
        <v>162</v>
      </c>
      <c r="Q94" s="2" t="s">
        <v>42</v>
      </c>
      <c r="R94" s="2" t="s">
        <v>51</v>
      </c>
      <c r="S94" s="2">
        <f t="shared" si="5"/>
        <v>5</v>
      </c>
      <c r="T94" s="2" t="s">
        <v>54</v>
      </c>
      <c r="U94" s="2">
        <f t="shared" si="6"/>
        <v>5</v>
      </c>
      <c r="V94" s="2" t="s">
        <v>54</v>
      </c>
      <c r="W94" s="2">
        <f t="shared" si="7"/>
        <v>5</v>
      </c>
      <c r="X94" s="2" t="str">
        <f t="shared" si="3"/>
        <v>ALTA</v>
      </c>
      <c r="Y94" s="2" t="s">
        <v>63</v>
      </c>
      <c r="Z94" s="83" t="s">
        <v>1487</v>
      </c>
      <c r="AA94" s="2" t="s">
        <v>42</v>
      </c>
      <c r="AB94" s="63" t="s">
        <v>42</v>
      </c>
      <c r="AC94" s="63" t="s">
        <v>42</v>
      </c>
      <c r="AD94" s="2" t="s">
        <v>68</v>
      </c>
      <c r="AE94" s="46" t="s">
        <v>42</v>
      </c>
      <c r="AF94" s="2" t="s">
        <v>42</v>
      </c>
      <c r="AG94" s="2" t="s">
        <v>42</v>
      </c>
      <c r="AH94" s="2" t="s">
        <v>42</v>
      </c>
      <c r="AI94" s="2" t="s">
        <v>42</v>
      </c>
      <c r="AJ94" s="2" t="s">
        <v>42</v>
      </c>
      <c r="AK94" s="2" t="s">
        <v>42</v>
      </c>
      <c r="AL94" s="86"/>
    </row>
    <row r="95" spans="1:38" ht="78">
      <c r="A95" s="85"/>
      <c r="B95" s="2">
        <v>64</v>
      </c>
      <c r="C95" s="2" t="s">
        <v>133</v>
      </c>
      <c r="D95" s="2" t="s">
        <v>981</v>
      </c>
      <c r="E95" s="2" t="s">
        <v>88</v>
      </c>
      <c r="F95" s="2" t="s">
        <v>123</v>
      </c>
      <c r="G95" s="63" t="s">
        <v>42</v>
      </c>
      <c r="H95" s="2" t="s">
        <v>42</v>
      </c>
      <c r="I95" s="2" t="s">
        <v>1458</v>
      </c>
      <c r="J95" s="2" t="s">
        <v>1459</v>
      </c>
      <c r="K95" s="72" t="s">
        <v>123</v>
      </c>
      <c r="L95" s="69">
        <v>45167</v>
      </c>
      <c r="M95" s="63" t="s">
        <v>123</v>
      </c>
      <c r="N95" s="2" t="s">
        <v>42</v>
      </c>
      <c r="O95" s="2" t="s">
        <v>42</v>
      </c>
      <c r="P95" s="2" t="s">
        <v>162</v>
      </c>
      <c r="Q95" s="2" t="s">
        <v>42</v>
      </c>
      <c r="R95" s="2" t="s">
        <v>51</v>
      </c>
      <c r="S95" s="2">
        <f t="shared" si="5"/>
        <v>5</v>
      </c>
      <c r="T95" s="2" t="s">
        <v>54</v>
      </c>
      <c r="U95" s="2">
        <f t="shared" si="6"/>
        <v>5</v>
      </c>
      <c r="V95" s="2" t="s">
        <v>54</v>
      </c>
      <c r="W95" s="2">
        <f t="shared" si="7"/>
        <v>5</v>
      </c>
      <c r="X95" s="2" t="str">
        <f t="shared" si="3"/>
        <v>ALTA</v>
      </c>
      <c r="Y95" s="2" t="s">
        <v>63</v>
      </c>
      <c r="Z95" s="83" t="s">
        <v>1487</v>
      </c>
      <c r="AA95" s="2" t="s">
        <v>42</v>
      </c>
      <c r="AB95" s="63" t="s">
        <v>42</v>
      </c>
      <c r="AC95" s="63" t="s">
        <v>42</v>
      </c>
      <c r="AD95" s="2" t="s">
        <v>68</v>
      </c>
      <c r="AE95" s="46" t="s">
        <v>42</v>
      </c>
      <c r="AF95" s="2" t="s">
        <v>42</v>
      </c>
      <c r="AG95" s="2" t="s">
        <v>42</v>
      </c>
      <c r="AH95" s="2" t="s">
        <v>42</v>
      </c>
      <c r="AI95" s="2" t="s">
        <v>42</v>
      </c>
      <c r="AJ95" s="2" t="s">
        <v>42</v>
      </c>
      <c r="AK95" s="2" t="s">
        <v>42</v>
      </c>
      <c r="AL95" s="86"/>
    </row>
    <row r="96" spans="1:38" ht="78">
      <c r="A96" s="85"/>
      <c r="B96" s="2">
        <v>65</v>
      </c>
      <c r="C96" s="2" t="s">
        <v>133</v>
      </c>
      <c r="D96" s="2" t="s">
        <v>981</v>
      </c>
      <c r="E96" s="2" t="s">
        <v>88</v>
      </c>
      <c r="F96" s="2" t="s">
        <v>123</v>
      </c>
      <c r="G96" s="63" t="s">
        <v>42</v>
      </c>
      <c r="H96" s="2" t="s">
        <v>42</v>
      </c>
      <c r="I96" s="2" t="s">
        <v>1452</v>
      </c>
      <c r="J96" s="2" t="s">
        <v>1454</v>
      </c>
      <c r="K96" s="72" t="s">
        <v>123</v>
      </c>
      <c r="L96" s="69">
        <v>45167</v>
      </c>
      <c r="M96" s="63" t="s">
        <v>123</v>
      </c>
      <c r="N96" s="2" t="s">
        <v>42</v>
      </c>
      <c r="O96" s="2" t="s">
        <v>42</v>
      </c>
      <c r="P96" s="2" t="s">
        <v>162</v>
      </c>
      <c r="Q96" s="2" t="s">
        <v>42</v>
      </c>
      <c r="R96" s="2" t="s">
        <v>51</v>
      </c>
      <c r="S96" s="2">
        <f t="shared" si="5"/>
        <v>5</v>
      </c>
      <c r="T96" s="2" t="s">
        <v>54</v>
      </c>
      <c r="U96" s="2">
        <f t="shared" si="6"/>
        <v>5</v>
      </c>
      <c r="V96" s="2" t="s">
        <v>54</v>
      </c>
      <c r="W96" s="2">
        <f t="shared" si="7"/>
        <v>5</v>
      </c>
      <c r="X96" s="2" t="str">
        <f t="shared" si="3"/>
        <v>ALTA</v>
      </c>
      <c r="Y96" s="2" t="s">
        <v>63</v>
      </c>
      <c r="Z96" s="83" t="s">
        <v>1487</v>
      </c>
      <c r="AA96" s="2" t="s">
        <v>42</v>
      </c>
      <c r="AB96" s="63" t="s">
        <v>42</v>
      </c>
      <c r="AC96" s="63" t="s">
        <v>42</v>
      </c>
      <c r="AD96" s="2" t="s">
        <v>68</v>
      </c>
      <c r="AE96" s="46" t="s">
        <v>42</v>
      </c>
      <c r="AF96" s="2" t="s">
        <v>42</v>
      </c>
      <c r="AG96" s="2" t="s">
        <v>42</v>
      </c>
      <c r="AH96" s="2" t="s">
        <v>42</v>
      </c>
      <c r="AI96" s="2" t="s">
        <v>42</v>
      </c>
      <c r="AJ96" s="2" t="s">
        <v>42</v>
      </c>
      <c r="AK96" s="2" t="s">
        <v>42</v>
      </c>
      <c r="AL96" s="86"/>
    </row>
    <row r="97" spans="1:38" ht="78">
      <c r="A97" s="85"/>
      <c r="B97" s="2">
        <v>66</v>
      </c>
      <c r="C97" s="2" t="s">
        <v>133</v>
      </c>
      <c r="D97" s="2" t="s">
        <v>981</v>
      </c>
      <c r="E97" s="2" t="s">
        <v>88</v>
      </c>
      <c r="F97" s="2" t="s">
        <v>123</v>
      </c>
      <c r="G97" s="63" t="s">
        <v>42</v>
      </c>
      <c r="H97" s="2" t="s">
        <v>42</v>
      </c>
      <c r="I97" s="2" t="s">
        <v>1452</v>
      </c>
      <c r="J97" s="2" t="s">
        <v>1461</v>
      </c>
      <c r="K97" s="72" t="s">
        <v>123</v>
      </c>
      <c r="L97" s="69">
        <v>45167</v>
      </c>
      <c r="M97" s="63" t="s">
        <v>123</v>
      </c>
      <c r="N97" s="2" t="s">
        <v>42</v>
      </c>
      <c r="O97" s="2" t="s">
        <v>42</v>
      </c>
      <c r="P97" s="2" t="s">
        <v>162</v>
      </c>
      <c r="Q97" s="2" t="s">
        <v>42</v>
      </c>
      <c r="R97" s="2" t="s">
        <v>51</v>
      </c>
      <c r="S97" s="2">
        <f t="shared" si="5"/>
        <v>5</v>
      </c>
      <c r="T97" s="2" t="s">
        <v>54</v>
      </c>
      <c r="U97" s="2">
        <f t="shared" si="6"/>
        <v>5</v>
      </c>
      <c r="V97" s="2" t="s">
        <v>54</v>
      </c>
      <c r="W97" s="2">
        <f t="shared" si="7"/>
        <v>5</v>
      </c>
      <c r="X97" s="2" t="str">
        <f t="shared" si="3"/>
        <v>ALTA</v>
      </c>
      <c r="Y97" s="2" t="s">
        <v>63</v>
      </c>
      <c r="Z97" s="83" t="s">
        <v>1487</v>
      </c>
      <c r="AA97" s="2" t="s">
        <v>42</v>
      </c>
      <c r="AB97" s="63" t="s">
        <v>42</v>
      </c>
      <c r="AC97" s="63" t="s">
        <v>42</v>
      </c>
      <c r="AD97" s="2" t="s">
        <v>68</v>
      </c>
      <c r="AE97" s="46" t="s">
        <v>42</v>
      </c>
      <c r="AF97" s="2" t="s">
        <v>42</v>
      </c>
      <c r="AG97" s="2" t="s">
        <v>42</v>
      </c>
      <c r="AH97" s="2" t="s">
        <v>42</v>
      </c>
      <c r="AI97" s="2" t="s">
        <v>42</v>
      </c>
      <c r="AJ97" s="2" t="s">
        <v>42</v>
      </c>
      <c r="AK97" s="2" t="s">
        <v>42</v>
      </c>
      <c r="AL97" s="86"/>
    </row>
    <row r="98" spans="1:38" ht="78">
      <c r="A98" s="85"/>
      <c r="B98" s="2">
        <v>67</v>
      </c>
      <c r="C98" s="2" t="s">
        <v>133</v>
      </c>
      <c r="D98" s="2" t="s">
        <v>981</v>
      </c>
      <c r="E98" s="2" t="s">
        <v>88</v>
      </c>
      <c r="F98" s="2" t="s">
        <v>123</v>
      </c>
      <c r="G98" s="63" t="s">
        <v>42</v>
      </c>
      <c r="H98" s="2" t="s">
        <v>42</v>
      </c>
      <c r="I98" s="2" t="s">
        <v>1452</v>
      </c>
      <c r="J98" s="2" t="s">
        <v>1461</v>
      </c>
      <c r="K98" s="72" t="s">
        <v>123</v>
      </c>
      <c r="L98" s="69">
        <v>45167</v>
      </c>
      <c r="M98" s="63" t="s">
        <v>123</v>
      </c>
      <c r="N98" s="2" t="s">
        <v>42</v>
      </c>
      <c r="O98" s="2" t="s">
        <v>42</v>
      </c>
      <c r="P98" s="2" t="s">
        <v>162</v>
      </c>
      <c r="Q98" s="2" t="s">
        <v>42</v>
      </c>
      <c r="R98" s="2" t="s">
        <v>51</v>
      </c>
      <c r="S98" s="2">
        <f t="shared" si="5"/>
        <v>5</v>
      </c>
      <c r="T98" s="2" t="s">
        <v>54</v>
      </c>
      <c r="U98" s="2">
        <f t="shared" si="6"/>
        <v>5</v>
      </c>
      <c r="V98" s="2" t="s">
        <v>54</v>
      </c>
      <c r="W98" s="2">
        <f t="shared" si="7"/>
        <v>5</v>
      </c>
      <c r="X98" s="2" t="str">
        <f t="shared" si="3"/>
        <v>ALTA</v>
      </c>
      <c r="Y98" s="2" t="s">
        <v>63</v>
      </c>
      <c r="Z98" s="83" t="s">
        <v>1487</v>
      </c>
      <c r="AA98" s="2" t="s">
        <v>42</v>
      </c>
      <c r="AB98" s="63" t="s">
        <v>42</v>
      </c>
      <c r="AC98" s="63" t="s">
        <v>42</v>
      </c>
      <c r="AD98" s="2" t="s">
        <v>68</v>
      </c>
      <c r="AE98" s="46" t="s">
        <v>42</v>
      </c>
      <c r="AF98" s="2" t="s">
        <v>42</v>
      </c>
      <c r="AG98" s="2" t="s">
        <v>42</v>
      </c>
      <c r="AH98" s="2" t="s">
        <v>42</v>
      </c>
      <c r="AI98" s="2" t="s">
        <v>42</v>
      </c>
      <c r="AJ98" s="2" t="s">
        <v>42</v>
      </c>
      <c r="AK98" s="2" t="s">
        <v>42</v>
      </c>
      <c r="AL98" s="86"/>
    </row>
    <row r="99" spans="1:38" ht="78">
      <c r="A99" s="85"/>
      <c r="B99" s="2">
        <v>68</v>
      </c>
      <c r="C99" s="2" t="s">
        <v>133</v>
      </c>
      <c r="D99" s="2" t="s">
        <v>981</v>
      </c>
      <c r="E99" s="2" t="s">
        <v>88</v>
      </c>
      <c r="F99" s="2" t="s">
        <v>123</v>
      </c>
      <c r="G99" s="63" t="s">
        <v>42</v>
      </c>
      <c r="H99" s="2" t="s">
        <v>42</v>
      </c>
      <c r="I99" s="2" t="s">
        <v>1462</v>
      </c>
      <c r="J99" s="2" t="s">
        <v>1463</v>
      </c>
      <c r="K99" s="72" t="s">
        <v>123</v>
      </c>
      <c r="L99" s="69">
        <v>45167</v>
      </c>
      <c r="M99" s="63" t="s">
        <v>123</v>
      </c>
      <c r="N99" s="2" t="s">
        <v>42</v>
      </c>
      <c r="O99" s="2" t="s">
        <v>42</v>
      </c>
      <c r="P99" s="2" t="s">
        <v>162</v>
      </c>
      <c r="Q99" s="2" t="s">
        <v>42</v>
      </c>
      <c r="R99" s="2" t="s">
        <v>51</v>
      </c>
      <c r="S99" s="2">
        <f t="shared" si="5"/>
        <v>5</v>
      </c>
      <c r="T99" s="2" t="s">
        <v>54</v>
      </c>
      <c r="U99" s="2">
        <f t="shared" si="6"/>
        <v>5</v>
      </c>
      <c r="V99" s="2" t="s">
        <v>54</v>
      </c>
      <c r="W99" s="2">
        <f t="shared" si="7"/>
        <v>5</v>
      </c>
      <c r="X99" s="2" t="str">
        <f t="shared" si="3"/>
        <v>ALTA</v>
      </c>
      <c r="Y99" s="2" t="s">
        <v>63</v>
      </c>
      <c r="Z99" s="83" t="s">
        <v>1487</v>
      </c>
      <c r="AA99" s="2" t="s">
        <v>42</v>
      </c>
      <c r="AB99" s="63" t="s">
        <v>42</v>
      </c>
      <c r="AC99" s="63" t="s">
        <v>42</v>
      </c>
      <c r="AD99" s="2" t="s">
        <v>68</v>
      </c>
      <c r="AE99" s="46" t="s">
        <v>42</v>
      </c>
      <c r="AF99" s="2" t="s">
        <v>42</v>
      </c>
      <c r="AG99" s="2" t="s">
        <v>42</v>
      </c>
      <c r="AH99" s="2" t="s">
        <v>42</v>
      </c>
      <c r="AI99" s="2" t="s">
        <v>42</v>
      </c>
      <c r="AJ99" s="2" t="s">
        <v>42</v>
      </c>
      <c r="AK99" s="2" t="s">
        <v>42</v>
      </c>
      <c r="AL99" s="86"/>
    </row>
    <row r="100" spans="1:38" ht="78">
      <c r="A100" s="85"/>
      <c r="B100" s="2">
        <v>69</v>
      </c>
      <c r="C100" s="2" t="s">
        <v>133</v>
      </c>
      <c r="D100" s="2" t="s">
        <v>981</v>
      </c>
      <c r="E100" s="2" t="s">
        <v>88</v>
      </c>
      <c r="F100" s="2" t="s">
        <v>123</v>
      </c>
      <c r="G100" s="63" t="s">
        <v>42</v>
      </c>
      <c r="H100" s="2" t="s">
        <v>42</v>
      </c>
      <c r="I100" s="2" t="s">
        <v>1462</v>
      </c>
      <c r="J100" s="2" t="s">
        <v>1463</v>
      </c>
      <c r="K100" s="72" t="s">
        <v>123</v>
      </c>
      <c r="L100" s="69">
        <v>45167</v>
      </c>
      <c r="M100" s="63" t="s">
        <v>123</v>
      </c>
      <c r="N100" s="2" t="s">
        <v>42</v>
      </c>
      <c r="O100" s="2" t="s">
        <v>42</v>
      </c>
      <c r="P100" s="2" t="s">
        <v>162</v>
      </c>
      <c r="Q100" s="2" t="s">
        <v>42</v>
      </c>
      <c r="R100" s="2" t="s">
        <v>51</v>
      </c>
      <c r="S100" s="2">
        <f t="shared" si="5"/>
        <v>5</v>
      </c>
      <c r="T100" s="2" t="s">
        <v>54</v>
      </c>
      <c r="U100" s="2">
        <f t="shared" si="6"/>
        <v>5</v>
      </c>
      <c r="V100" s="2" t="s">
        <v>54</v>
      </c>
      <c r="W100" s="2">
        <f t="shared" si="7"/>
        <v>5</v>
      </c>
      <c r="X100" s="2" t="str">
        <f t="shared" si="3"/>
        <v>ALTA</v>
      </c>
      <c r="Y100" s="2" t="s">
        <v>63</v>
      </c>
      <c r="Z100" s="83" t="s">
        <v>1487</v>
      </c>
      <c r="AA100" s="2" t="s">
        <v>42</v>
      </c>
      <c r="AB100" s="63" t="s">
        <v>42</v>
      </c>
      <c r="AC100" s="63" t="s">
        <v>42</v>
      </c>
      <c r="AD100" s="2" t="s">
        <v>68</v>
      </c>
      <c r="AE100" s="46" t="s">
        <v>42</v>
      </c>
      <c r="AF100" s="2" t="s">
        <v>42</v>
      </c>
      <c r="AG100" s="2" t="s">
        <v>42</v>
      </c>
      <c r="AH100" s="2" t="s">
        <v>42</v>
      </c>
      <c r="AI100" s="2" t="s">
        <v>42</v>
      </c>
      <c r="AJ100" s="2" t="s">
        <v>42</v>
      </c>
      <c r="AK100" s="2" t="s">
        <v>42</v>
      </c>
      <c r="AL100" s="86"/>
    </row>
    <row r="101" spans="1:38" ht="78">
      <c r="A101" s="85"/>
      <c r="B101" s="2">
        <v>70</v>
      </c>
      <c r="C101" s="2" t="s">
        <v>133</v>
      </c>
      <c r="D101" s="2" t="s">
        <v>981</v>
      </c>
      <c r="E101" s="2" t="s">
        <v>88</v>
      </c>
      <c r="F101" s="2" t="s">
        <v>123</v>
      </c>
      <c r="G101" s="63" t="s">
        <v>42</v>
      </c>
      <c r="H101" s="2" t="s">
        <v>42</v>
      </c>
      <c r="I101" s="2" t="s">
        <v>1462</v>
      </c>
      <c r="J101" s="2" t="s">
        <v>1463</v>
      </c>
      <c r="K101" s="72" t="s">
        <v>123</v>
      </c>
      <c r="L101" s="69">
        <v>45167</v>
      </c>
      <c r="M101" s="63" t="s">
        <v>123</v>
      </c>
      <c r="N101" s="2" t="s">
        <v>42</v>
      </c>
      <c r="O101" s="2" t="s">
        <v>42</v>
      </c>
      <c r="P101" s="2" t="s">
        <v>162</v>
      </c>
      <c r="Q101" s="2" t="s">
        <v>42</v>
      </c>
      <c r="R101" s="2" t="s">
        <v>51</v>
      </c>
      <c r="S101" s="2">
        <f t="shared" si="5"/>
        <v>5</v>
      </c>
      <c r="T101" s="2" t="s">
        <v>54</v>
      </c>
      <c r="U101" s="2">
        <f t="shared" si="6"/>
        <v>5</v>
      </c>
      <c r="V101" s="2" t="s">
        <v>54</v>
      </c>
      <c r="W101" s="2">
        <f t="shared" si="7"/>
        <v>5</v>
      </c>
      <c r="X101" s="2" t="str">
        <f t="shared" si="3"/>
        <v>ALTA</v>
      </c>
      <c r="Y101" s="2" t="s">
        <v>63</v>
      </c>
      <c r="Z101" s="83" t="s">
        <v>1487</v>
      </c>
      <c r="AA101" s="2" t="s">
        <v>42</v>
      </c>
      <c r="AB101" s="63" t="s">
        <v>42</v>
      </c>
      <c r="AC101" s="63" t="s">
        <v>42</v>
      </c>
      <c r="AD101" s="2" t="s">
        <v>68</v>
      </c>
      <c r="AE101" s="46" t="s">
        <v>42</v>
      </c>
      <c r="AF101" s="2" t="s">
        <v>42</v>
      </c>
      <c r="AG101" s="2" t="s">
        <v>42</v>
      </c>
      <c r="AH101" s="2" t="s">
        <v>42</v>
      </c>
      <c r="AI101" s="2" t="s">
        <v>42</v>
      </c>
      <c r="AJ101" s="2" t="s">
        <v>42</v>
      </c>
      <c r="AK101" s="2" t="s">
        <v>42</v>
      </c>
      <c r="AL101" s="86"/>
    </row>
    <row r="102" spans="1:38" ht="78">
      <c r="A102" s="85"/>
      <c r="B102" s="2">
        <v>71</v>
      </c>
      <c r="C102" s="2" t="s">
        <v>133</v>
      </c>
      <c r="D102" s="2" t="s">
        <v>981</v>
      </c>
      <c r="E102" s="2" t="s">
        <v>88</v>
      </c>
      <c r="F102" s="2" t="s">
        <v>123</v>
      </c>
      <c r="G102" s="63" t="s">
        <v>42</v>
      </c>
      <c r="H102" s="2" t="s">
        <v>42</v>
      </c>
      <c r="I102" s="2" t="s">
        <v>1452</v>
      </c>
      <c r="J102" s="2" t="s">
        <v>1464</v>
      </c>
      <c r="K102" s="72" t="s">
        <v>123</v>
      </c>
      <c r="L102" s="69">
        <v>45167</v>
      </c>
      <c r="M102" s="63" t="s">
        <v>123</v>
      </c>
      <c r="N102" s="2" t="s">
        <v>42</v>
      </c>
      <c r="O102" s="2" t="s">
        <v>42</v>
      </c>
      <c r="P102" s="2" t="s">
        <v>162</v>
      </c>
      <c r="Q102" s="2" t="s">
        <v>42</v>
      </c>
      <c r="R102" s="2" t="s">
        <v>51</v>
      </c>
      <c r="S102" s="2">
        <f t="shared" si="5"/>
        <v>5</v>
      </c>
      <c r="T102" s="2" t="s">
        <v>54</v>
      </c>
      <c r="U102" s="2">
        <f t="shared" si="6"/>
        <v>5</v>
      </c>
      <c r="V102" s="2" t="s">
        <v>54</v>
      </c>
      <c r="W102" s="2">
        <f t="shared" si="7"/>
        <v>5</v>
      </c>
      <c r="X102" s="2" t="str">
        <f t="shared" si="3"/>
        <v>ALTA</v>
      </c>
      <c r="Y102" s="2" t="s">
        <v>63</v>
      </c>
      <c r="Z102" s="83" t="s">
        <v>1487</v>
      </c>
      <c r="AA102" s="2" t="s">
        <v>42</v>
      </c>
      <c r="AB102" s="63" t="s">
        <v>42</v>
      </c>
      <c r="AC102" s="63" t="s">
        <v>42</v>
      </c>
      <c r="AD102" s="2" t="s">
        <v>68</v>
      </c>
      <c r="AE102" s="46" t="s">
        <v>42</v>
      </c>
      <c r="AF102" s="2" t="s">
        <v>42</v>
      </c>
      <c r="AG102" s="2" t="s">
        <v>42</v>
      </c>
      <c r="AH102" s="2" t="s">
        <v>42</v>
      </c>
      <c r="AI102" s="2" t="s">
        <v>42</v>
      </c>
      <c r="AJ102" s="2" t="s">
        <v>42</v>
      </c>
      <c r="AK102" s="2" t="s">
        <v>42</v>
      </c>
      <c r="AL102" s="86"/>
    </row>
    <row r="103" spans="1:38" ht="78">
      <c r="A103" s="85"/>
      <c r="B103" s="2">
        <v>72</v>
      </c>
      <c r="C103" s="2" t="s">
        <v>133</v>
      </c>
      <c r="D103" s="2" t="s">
        <v>981</v>
      </c>
      <c r="E103" s="2" t="s">
        <v>88</v>
      </c>
      <c r="F103" s="2" t="s">
        <v>123</v>
      </c>
      <c r="G103" s="63" t="s">
        <v>42</v>
      </c>
      <c r="H103" s="2" t="s">
        <v>42</v>
      </c>
      <c r="I103" s="2" t="s">
        <v>1452</v>
      </c>
      <c r="J103" s="2" t="s">
        <v>1454</v>
      </c>
      <c r="K103" s="72" t="s">
        <v>123</v>
      </c>
      <c r="L103" s="69">
        <v>45167</v>
      </c>
      <c r="M103" s="63" t="s">
        <v>123</v>
      </c>
      <c r="N103" s="2" t="s">
        <v>42</v>
      </c>
      <c r="O103" s="2" t="s">
        <v>42</v>
      </c>
      <c r="P103" s="2" t="s">
        <v>162</v>
      </c>
      <c r="Q103" s="2" t="s">
        <v>42</v>
      </c>
      <c r="R103" s="2" t="s">
        <v>51</v>
      </c>
      <c r="S103" s="2">
        <f t="shared" si="5"/>
        <v>5</v>
      </c>
      <c r="T103" s="2" t="s">
        <v>54</v>
      </c>
      <c r="U103" s="2">
        <f t="shared" si="6"/>
        <v>5</v>
      </c>
      <c r="V103" s="2" t="s">
        <v>54</v>
      </c>
      <c r="W103" s="2">
        <f t="shared" si="7"/>
        <v>5</v>
      </c>
      <c r="X103" s="2" t="str">
        <f t="shared" si="3"/>
        <v>ALTA</v>
      </c>
      <c r="Y103" s="2" t="s">
        <v>63</v>
      </c>
      <c r="Z103" s="83" t="s">
        <v>1487</v>
      </c>
      <c r="AA103" s="2" t="s">
        <v>42</v>
      </c>
      <c r="AB103" s="63" t="s">
        <v>42</v>
      </c>
      <c r="AC103" s="63" t="s">
        <v>42</v>
      </c>
      <c r="AD103" s="2" t="s">
        <v>68</v>
      </c>
      <c r="AE103" s="46" t="s">
        <v>42</v>
      </c>
      <c r="AF103" s="2" t="s">
        <v>42</v>
      </c>
      <c r="AG103" s="2" t="s">
        <v>42</v>
      </c>
      <c r="AH103" s="2" t="s">
        <v>42</v>
      </c>
      <c r="AI103" s="2" t="s">
        <v>42</v>
      </c>
      <c r="AJ103" s="2" t="s">
        <v>42</v>
      </c>
      <c r="AK103" s="2" t="s">
        <v>42</v>
      </c>
      <c r="AL103" s="86"/>
    </row>
    <row r="104" spans="1:38" ht="78">
      <c r="A104" s="85"/>
      <c r="B104" s="2">
        <v>73</v>
      </c>
      <c r="C104" s="2" t="s">
        <v>133</v>
      </c>
      <c r="D104" s="2" t="s">
        <v>981</v>
      </c>
      <c r="E104" s="2" t="s">
        <v>88</v>
      </c>
      <c r="F104" s="2" t="s">
        <v>123</v>
      </c>
      <c r="G104" s="63" t="s">
        <v>42</v>
      </c>
      <c r="H104" s="2" t="s">
        <v>42</v>
      </c>
      <c r="I104" s="2" t="s">
        <v>1452</v>
      </c>
      <c r="J104" s="2" t="s">
        <v>1465</v>
      </c>
      <c r="K104" s="72" t="s">
        <v>123</v>
      </c>
      <c r="L104" s="69">
        <v>45167</v>
      </c>
      <c r="M104" s="63" t="s">
        <v>123</v>
      </c>
      <c r="N104" s="2" t="s">
        <v>42</v>
      </c>
      <c r="O104" s="2" t="s">
        <v>42</v>
      </c>
      <c r="P104" s="2" t="s">
        <v>162</v>
      </c>
      <c r="Q104" s="2" t="s">
        <v>42</v>
      </c>
      <c r="R104" s="2" t="s">
        <v>51</v>
      </c>
      <c r="S104" s="2">
        <f t="shared" si="5"/>
        <v>5</v>
      </c>
      <c r="T104" s="2" t="s">
        <v>54</v>
      </c>
      <c r="U104" s="2">
        <f t="shared" si="6"/>
        <v>5</v>
      </c>
      <c r="V104" s="2" t="s">
        <v>54</v>
      </c>
      <c r="W104" s="2">
        <f t="shared" si="7"/>
        <v>5</v>
      </c>
      <c r="X104" s="2" t="str">
        <f t="shared" si="3"/>
        <v>ALTA</v>
      </c>
      <c r="Y104" s="2" t="s">
        <v>63</v>
      </c>
      <c r="Z104" s="83" t="s">
        <v>1487</v>
      </c>
      <c r="AA104" s="2" t="s">
        <v>42</v>
      </c>
      <c r="AB104" s="63" t="s">
        <v>42</v>
      </c>
      <c r="AC104" s="63" t="s">
        <v>42</v>
      </c>
      <c r="AD104" s="2" t="s">
        <v>68</v>
      </c>
      <c r="AE104" s="46" t="s">
        <v>42</v>
      </c>
      <c r="AF104" s="2" t="s">
        <v>42</v>
      </c>
      <c r="AG104" s="2" t="s">
        <v>42</v>
      </c>
      <c r="AH104" s="2" t="s">
        <v>42</v>
      </c>
      <c r="AI104" s="2" t="s">
        <v>42</v>
      </c>
      <c r="AJ104" s="2" t="s">
        <v>42</v>
      </c>
      <c r="AK104" s="2" t="s">
        <v>42</v>
      </c>
      <c r="AL104" s="86"/>
    </row>
    <row r="105" spans="1:38" ht="78">
      <c r="A105" s="85"/>
      <c r="B105" s="2">
        <v>74</v>
      </c>
      <c r="C105" s="2" t="s">
        <v>133</v>
      </c>
      <c r="D105" s="2" t="s">
        <v>981</v>
      </c>
      <c r="E105" s="2" t="s">
        <v>88</v>
      </c>
      <c r="F105" s="2" t="s">
        <v>123</v>
      </c>
      <c r="G105" s="63" t="s">
        <v>42</v>
      </c>
      <c r="H105" s="2" t="s">
        <v>42</v>
      </c>
      <c r="I105" s="2" t="s">
        <v>1462</v>
      </c>
      <c r="J105" s="2" t="s">
        <v>1453</v>
      </c>
      <c r="K105" s="72" t="s">
        <v>123</v>
      </c>
      <c r="L105" s="69">
        <v>45167</v>
      </c>
      <c r="M105" s="63" t="s">
        <v>123</v>
      </c>
      <c r="N105" s="2" t="s">
        <v>42</v>
      </c>
      <c r="O105" s="2" t="s">
        <v>42</v>
      </c>
      <c r="P105" s="2" t="s">
        <v>162</v>
      </c>
      <c r="Q105" s="2" t="s">
        <v>42</v>
      </c>
      <c r="R105" s="2" t="s">
        <v>51</v>
      </c>
      <c r="S105" s="2">
        <f t="shared" si="5"/>
        <v>5</v>
      </c>
      <c r="T105" s="2" t="s">
        <v>54</v>
      </c>
      <c r="U105" s="2">
        <f t="shared" si="6"/>
        <v>5</v>
      </c>
      <c r="V105" s="2" t="s">
        <v>54</v>
      </c>
      <c r="W105" s="2">
        <f t="shared" si="7"/>
        <v>5</v>
      </c>
      <c r="X105" s="2" t="str">
        <f t="shared" si="3"/>
        <v>ALTA</v>
      </c>
      <c r="Y105" s="2" t="s">
        <v>63</v>
      </c>
      <c r="Z105" s="83" t="s">
        <v>1487</v>
      </c>
      <c r="AA105" s="2" t="s">
        <v>42</v>
      </c>
      <c r="AB105" s="63" t="s">
        <v>42</v>
      </c>
      <c r="AC105" s="63" t="s">
        <v>42</v>
      </c>
      <c r="AD105" s="2" t="s">
        <v>68</v>
      </c>
      <c r="AE105" s="46" t="s">
        <v>42</v>
      </c>
      <c r="AF105" s="2" t="s">
        <v>42</v>
      </c>
      <c r="AG105" s="2" t="s">
        <v>42</v>
      </c>
      <c r="AH105" s="2" t="s">
        <v>42</v>
      </c>
      <c r="AI105" s="2" t="s">
        <v>42</v>
      </c>
      <c r="AJ105" s="2" t="s">
        <v>42</v>
      </c>
      <c r="AK105" s="2" t="s">
        <v>42</v>
      </c>
      <c r="AL105" s="86"/>
    </row>
    <row r="106" spans="1:38" ht="78">
      <c r="A106" s="85"/>
      <c r="B106" s="2">
        <v>75</v>
      </c>
      <c r="C106" s="2" t="s">
        <v>133</v>
      </c>
      <c r="D106" s="2" t="s">
        <v>981</v>
      </c>
      <c r="E106" s="2" t="s">
        <v>88</v>
      </c>
      <c r="F106" s="2" t="s">
        <v>123</v>
      </c>
      <c r="G106" s="63" t="s">
        <v>42</v>
      </c>
      <c r="H106" s="2" t="s">
        <v>42</v>
      </c>
      <c r="I106" s="2" t="s">
        <v>1458</v>
      </c>
      <c r="J106" s="2" t="s">
        <v>1466</v>
      </c>
      <c r="K106" s="72" t="s">
        <v>123</v>
      </c>
      <c r="L106" s="69">
        <v>45167</v>
      </c>
      <c r="M106" s="63" t="s">
        <v>123</v>
      </c>
      <c r="N106" s="2" t="s">
        <v>42</v>
      </c>
      <c r="O106" s="2" t="s">
        <v>42</v>
      </c>
      <c r="P106" s="2" t="s">
        <v>162</v>
      </c>
      <c r="Q106" s="2" t="s">
        <v>42</v>
      </c>
      <c r="R106" s="2" t="s">
        <v>51</v>
      </c>
      <c r="S106" s="2">
        <f t="shared" si="5"/>
        <v>5</v>
      </c>
      <c r="T106" s="2" t="s">
        <v>54</v>
      </c>
      <c r="U106" s="2">
        <f t="shared" si="6"/>
        <v>5</v>
      </c>
      <c r="V106" s="2" t="s">
        <v>54</v>
      </c>
      <c r="W106" s="2">
        <f t="shared" si="7"/>
        <v>5</v>
      </c>
      <c r="X106" s="2" t="str">
        <f t="shared" si="3"/>
        <v>ALTA</v>
      </c>
      <c r="Y106" s="2" t="s">
        <v>63</v>
      </c>
      <c r="Z106" s="83" t="s">
        <v>1487</v>
      </c>
      <c r="AA106" s="2" t="s">
        <v>42</v>
      </c>
      <c r="AB106" s="63" t="s">
        <v>42</v>
      </c>
      <c r="AC106" s="63" t="s">
        <v>42</v>
      </c>
      <c r="AD106" s="2" t="s">
        <v>68</v>
      </c>
      <c r="AE106" s="46" t="s">
        <v>42</v>
      </c>
      <c r="AF106" s="2" t="s">
        <v>42</v>
      </c>
      <c r="AG106" s="2" t="s">
        <v>42</v>
      </c>
      <c r="AH106" s="2" t="s">
        <v>42</v>
      </c>
      <c r="AI106" s="2" t="s">
        <v>42</v>
      </c>
      <c r="AJ106" s="2" t="s">
        <v>42</v>
      </c>
      <c r="AK106" s="2" t="s">
        <v>42</v>
      </c>
      <c r="AL106" s="86"/>
    </row>
    <row r="107" spans="1:38" ht="109.2">
      <c r="A107" s="85"/>
      <c r="B107" s="2">
        <v>76</v>
      </c>
      <c r="C107" s="2" t="s">
        <v>133</v>
      </c>
      <c r="D107" s="2" t="s">
        <v>980</v>
      </c>
      <c r="E107" s="2" t="s">
        <v>88</v>
      </c>
      <c r="F107" s="2" t="s">
        <v>123</v>
      </c>
      <c r="G107" s="63" t="s">
        <v>42</v>
      </c>
      <c r="H107" s="2" t="s">
        <v>42</v>
      </c>
      <c r="I107" s="2" t="s">
        <v>1467</v>
      </c>
      <c r="J107" s="2" t="s">
        <v>1468</v>
      </c>
      <c r="K107" s="72" t="s">
        <v>123</v>
      </c>
      <c r="L107" s="69">
        <v>45167</v>
      </c>
      <c r="M107" s="63" t="s">
        <v>123</v>
      </c>
      <c r="N107" s="2" t="s">
        <v>42</v>
      </c>
      <c r="O107" s="2" t="s">
        <v>42</v>
      </c>
      <c r="P107" s="2" t="s">
        <v>162</v>
      </c>
      <c r="Q107" s="2" t="s">
        <v>42</v>
      </c>
      <c r="R107" s="2" t="s">
        <v>51</v>
      </c>
      <c r="S107" s="2">
        <f t="shared" si="5"/>
        <v>5</v>
      </c>
      <c r="T107" s="2" t="s">
        <v>54</v>
      </c>
      <c r="U107" s="2">
        <f t="shared" si="6"/>
        <v>5</v>
      </c>
      <c r="V107" s="2" t="s">
        <v>54</v>
      </c>
      <c r="W107" s="2">
        <f t="shared" si="7"/>
        <v>5</v>
      </c>
      <c r="X107" s="2" t="str">
        <f t="shared" si="3"/>
        <v>ALTA</v>
      </c>
      <c r="Y107" s="2" t="s">
        <v>63</v>
      </c>
      <c r="Z107" s="83" t="s">
        <v>1485</v>
      </c>
      <c r="AA107" s="2" t="s">
        <v>42</v>
      </c>
      <c r="AB107" s="63" t="s">
        <v>42</v>
      </c>
      <c r="AC107" s="63" t="s">
        <v>42</v>
      </c>
      <c r="AD107" s="2" t="s">
        <v>68</v>
      </c>
      <c r="AE107" s="46" t="s">
        <v>42</v>
      </c>
      <c r="AF107" s="2" t="s">
        <v>42</v>
      </c>
      <c r="AG107" s="2" t="s">
        <v>42</v>
      </c>
      <c r="AH107" s="2" t="s">
        <v>42</v>
      </c>
      <c r="AI107" s="2" t="s">
        <v>42</v>
      </c>
      <c r="AJ107" s="2" t="s">
        <v>42</v>
      </c>
      <c r="AK107" s="2" t="s">
        <v>42</v>
      </c>
      <c r="AL107" s="86"/>
    </row>
    <row r="108" spans="1:38" ht="109.2">
      <c r="A108" s="85"/>
      <c r="B108" s="2">
        <v>77</v>
      </c>
      <c r="C108" s="2" t="s">
        <v>133</v>
      </c>
      <c r="D108" s="2" t="s">
        <v>980</v>
      </c>
      <c r="E108" s="2" t="s">
        <v>88</v>
      </c>
      <c r="F108" s="2" t="s">
        <v>123</v>
      </c>
      <c r="G108" s="63" t="s">
        <v>42</v>
      </c>
      <c r="H108" s="2" t="s">
        <v>42</v>
      </c>
      <c r="I108" s="2" t="s">
        <v>1469</v>
      </c>
      <c r="J108" s="2" t="s">
        <v>1470</v>
      </c>
      <c r="K108" s="72" t="s">
        <v>123</v>
      </c>
      <c r="L108" s="69">
        <v>45167</v>
      </c>
      <c r="M108" s="63" t="s">
        <v>123</v>
      </c>
      <c r="N108" s="2" t="s">
        <v>42</v>
      </c>
      <c r="O108" s="2" t="s">
        <v>42</v>
      </c>
      <c r="P108" s="2" t="s">
        <v>162</v>
      </c>
      <c r="Q108" s="2" t="s">
        <v>42</v>
      </c>
      <c r="R108" s="2" t="s">
        <v>51</v>
      </c>
      <c r="S108" s="2">
        <f t="shared" si="5"/>
        <v>5</v>
      </c>
      <c r="T108" s="2" t="s">
        <v>54</v>
      </c>
      <c r="U108" s="2">
        <f t="shared" si="6"/>
        <v>5</v>
      </c>
      <c r="V108" s="2" t="s">
        <v>54</v>
      </c>
      <c r="W108" s="2">
        <f t="shared" si="7"/>
        <v>5</v>
      </c>
      <c r="X108" s="2" t="str">
        <f t="shared" si="3"/>
        <v>ALTA</v>
      </c>
      <c r="Y108" s="2" t="s">
        <v>63</v>
      </c>
      <c r="Z108" s="83" t="s">
        <v>1485</v>
      </c>
      <c r="AA108" s="2" t="s">
        <v>42</v>
      </c>
      <c r="AB108" s="63" t="s">
        <v>42</v>
      </c>
      <c r="AC108" s="63" t="s">
        <v>42</v>
      </c>
      <c r="AD108" s="2" t="s">
        <v>68</v>
      </c>
      <c r="AE108" s="46" t="s">
        <v>42</v>
      </c>
      <c r="AF108" s="2" t="s">
        <v>42</v>
      </c>
      <c r="AG108" s="2" t="s">
        <v>42</v>
      </c>
      <c r="AH108" s="2" t="s">
        <v>42</v>
      </c>
      <c r="AI108" s="2" t="s">
        <v>42</v>
      </c>
      <c r="AJ108" s="2" t="s">
        <v>42</v>
      </c>
      <c r="AK108" s="2" t="s">
        <v>42</v>
      </c>
      <c r="AL108" s="86"/>
    </row>
    <row r="109" spans="1:38" ht="109.2">
      <c r="A109" s="85"/>
      <c r="B109" s="2">
        <v>78</v>
      </c>
      <c r="C109" s="2" t="s">
        <v>133</v>
      </c>
      <c r="D109" s="2" t="s">
        <v>980</v>
      </c>
      <c r="E109" s="2" t="s">
        <v>88</v>
      </c>
      <c r="F109" s="2" t="s">
        <v>123</v>
      </c>
      <c r="G109" s="63" t="s">
        <v>42</v>
      </c>
      <c r="H109" s="2" t="s">
        <v>42</v>
      </c>
      <c r="I109" s="2" t="s">
        <v>1471</v>
      </c>
      <c r="J109" s="2" t="s">
        <v>1472</v>
      </c>
      <c r="K109" s="72" t="s">
        <v>123</v>
      </c>
      <c r="L109" s="69">
        <v>45167</v>
      </c>
      <c r="M109" s="63" t="s">
        <v>123</v>
      </c>
      <c r="N109" s="2" t="s">
        <v>42</v>
      </c>
      <c r="O109" s="2" t="s">
        <v>42</v>
      </c>
      <c r="P109" s="2" t="s">
        <v>162</v>
      </c>
      <c r="Q109" s="2" t="s">
        <v>42</v>
      </c>
      <c r="R109" s="2" t="s">
        <v>51</v>
      </c>
      <c r="S109" s="2">
        <f t="shared" si="5"/>
        <v>5</v>
      </c>
      <c r="T109" s="2" t="s">
        <v>54</v>
      </c>
      <c r="U109" s="2">
        <f t="shared" si="6"/>
        <v>5</v>
      </c>
      <c r="V109" s="2" t="s">
        <v>54</v>
      </c>
      <c r="W109" s="2">
        <f t="shared" si="7"/>
        <v>5</v>
      </c>
      <c r="X109" s="2" t="str">
        <f t="shared" si="3"/>
        <v>ALTA</v>
      </c>
      <c r="Y109" s="2" t="s">
        <v>63</v>
      </c>
      <c r="Z109" s="83" t="s">
        <v>1485</v>
      </c>
      <c r="AA109" s="2" t="s">
        <v>42</v>
      </c>
      <c r="AB109" s="63" t="s">
        <v>42</v>
      </c>
      <c r="AC109" s="63" t="s">
        <v>42</v>
      </c>
      <c r="AD109" s="2" t="s">
        <v>68</v>
      </c>
      <c r="AE109" s="46" t="s">
        <v>42</v>
      </c>
      <c r="AF109" s="2" t="s">
        <v>42</v>
      </c>
      <c r="AG109" s="2" t="s">
        <v>42</v>
      </c>
      <c r="AH109" s="2" t="s">
        <v>42</v>
      </c>
      <c r="AI109" s="2" t="s">
        <v>42</v>
      </c>
      <c r="AJ109" s="2" t="s">
        <v>42</v>
      </c>
      <c r="AK109" s="2" t="s">
        <v>42</v>
      </c>
      <c r="AL109" s="86"/>
    </row>
    <row r="110" spans="1:38" ht="109.2">
      <c r="A110" s="85"/>
      <c r="B110" s="2">
        <v>79</v>
      </c>
      <c r="C110" s="2" t="s">
        <v>133</v>
      </c>
      <c r="D110" s="2" t="s">
        <v>980</v>
      </c>
      <c r="E110" s="2" t="s">
        <v>88</v>
      </c>
      <c r="F110" s="2" t="s">
        <v>123</v>
      </c>
      <c r="G110" s="63" t="s">
        <v>42</v>
      </c>
      <c r="H110" s="2" t="s">
        <v>42</v>
      </c>
      <c r="I110" s="2" t="s">
        <v>1473</v>
      </c>
      <c r="J110" s="2" t="s">
        <v>1474</v>
      </c>
      <c r="K110" s="72" t="s">
        <v>123</v>
      </c>
      <c r="L110" s="69">
        <v>45167</v>
      </c>
      <c r="M110" s="63" t="s">
        <v>123</v>
      </c>
      <c r="N110" s="2" t="s">
        <v>42</v>
      </c>
      <c r="O110" s="2" t="s">
        <v>42</v>
      </c>
      <c r="P110" s="2" t="s">
        <v>162</v>
      </c>
      <c r="Q110" s="2" t="s">
        <v>42</v>
      </c>
      <c r="R110" s="2" t="s">
        <v>51</v>
      </c>
      <c r="S110" s="2">
        <f t="shared" si="5"/>
        <v>5</v>
      </c>
      <c r="T110" s="2" t="s">
        <v>54</v>
      </c>
      <c r="U110" s="2">
        <f t="shared" si="6"/>
        <v>5</v>
      </c>
      <c r="V110" s="2" t="s">
        <v>54</v>
      </c>
      <c r="W110" s="2">
        <f t="shared" si="7"/>
        <v>5</v>
      </c>
      <c r="X110" s="2" t="str">
        <f t="shared" si="3"/>
        <v>ALTA</v>
      </c>
      <c r="Y110" s="2" t="s">
        <v>63</v>
      </c>
      <c r="Z110" s="83" t="s">
        <v>1485</v>
      </c>
      <c r="AA110" s="2" t="s">
        <v>42</v>
      </c>
      <c r="AB110" s="63" t="s">
        <v>42</v>
      </c>
      <c r="AC110" s="63" t="s">
        <v>42</v>
      </c>
      <c r="AD110" s="2" t="s">
        <v>68</v>
      </c>
      <c r="AE110" s="46" t="s">
        <v>42</v>
      </c>
      <c r="AF110" s="2" t="s">
        <v>42</v>
      </c>
      <c r="AG110" s="2" t="s">
        <v>42</v>
      </c>
      <c r="AH110" s="2" t="s">
        <v>42</v>
      </c>
      <c r="AI110" s="2" t="s">
        <v>42</v>
      </c>
      <c r="AJ110" s="2" t="s">
        <v>42</v>
      </c>
      <c r="AK110" s="2" t="s">
        <v>42</v>
      </c>
      <c r="AL110" s="86"/>
    </row>
    <row r="111" spans="1:38" ht="109.2">
      <c r="A111" s="85"/>
      <c r="B111" s="2">
        <v>80</v>
      </c>
      <c r="C111" s="2" t="s">
        <v>133</v>
      </c>
      <c r="D111" s="2" t="s">
        <v>980</v>
      </c>
      <c r="E111" s="2" t="s">
        <v>88</v>
      </c>
      <c r="F111" s="2" t="s">
        <v>123</v>
      </c>
      <c r="G111" s="63" t="s">
        <v>42</v>
      </c>
      <c r="H111" s="2" t="s">
        <v>42</v>
      </c>
      <c r="I111" s="2" t="s">
        <v>1475</v>
      </c>
      <c r="J111" s="2" t="s">
        <v>1476</v>
      </c>
      <c r="K111" s="72" t="s">
        <v>123</v>
      </c>
      <c r="L111" s="69">
        <v>45167</v>
      </c>
      <c r="M111" s="63" t="s">
        <v>123</v>
      </c>
      <c r="N111" s="2" t="s">
        <v>42</v>
      </c>
      <c r="O111" s="2" t="s">
        <v>42</v>
      </c>
      <c r="P111" s="2" t="s">
        <v>162</v>
      </c>
      <c r="Q111" s="2" t="s">
        <v>42</v>
      </c>
      <c r="R111" s="2" t="s">
        <v>51</v>
      </c>
      <c r="S111" s="2">
        <f t="shared" si="5"/>
        <v>5</v>
      </c>
      <c r="T111" s="2" t="s">
        <v>54</v>
      </c>
      <c r="U111" s="2">
        <f t="shared" si="6"/>
        <v>5</v>
      </c>
      <c r="V111" s="2" t="s">
        <v>54</v>
      </c>
      <c r="W111" s="2">
        <f t="shared" si="7"/>
        <v>5</v>
      </c>
      <c r="X111" s="2" t="str">
        <f t="shared" si="3"/>
        <v>ALTA</v>
      </c>
      <c r="Y111" s="2" t="s">
        <v>63</v>
      </c>
      <c r="Z111" s="83" t="s">
        <v>1485</v>
      </c>
      <c r="AA111" s="2" t="s">
        <v>42</v>
      </c>
      <c r="AB111" s="63" t="s">
        <v>42</v>
      </c>
      <c r="AC111" s="63" t="s">
        <v>42</v>
      </c>
      <c r="AD111" s="2" t="s">
        <v>68</v>
      </c>
      <c r="AE111" s="46" t="s">
        <v>42</v>
      </c>
      <c r="AF111" s="2" t="s">
        <v>42</v>
      </c>
      <c r="AG111" s="2" t="s">
        <v>42</v>
      </c>
      <c r="AH111" s="2" t="s">
        <v>42</v>
      </c>
      <c r="AI111" s="2" t="s">
        <v>42</v>
      </c>
      <c r="AJ111" s="2" t="s">
        <v>42</v>
      </c>
      <c r="AK111" s="2" t="s">
        <v>42</v>
      </c>
      <c r="AL111" s="86"/>
    </row>
    <row r="112" spans="1:38" ht="109.2">
      <c r="A112" s="85"/>
      <c r="B112" s="2">
        <v>81</v>
      </c>
      <c r="C112" s="2" t="s">
        <v>133</v>
      </c>
      <c r="D112" s="2" t="s">
        <v>980</v>
      </c>
      <c r="E112" s="2" t="s">
        <v>88</v>
      </c>
      <c r="F112" s="2" t="s">
        <v>123</v>
      </c>
      <c r="G112" s="63" t="s">
        <v>42</v>
      </c>
      <c r="H112" s="2" t="s">
        <v>42</v>
      </c>
      <c r="I112" s="2" t="s">
        <v>1477</v>
      </c>
      <c r="J112" s="2" t="s">
        <v>1478</v>
      </c>
      <c r="K112" s="72" t="s">
        <v>123</v>
      </c>
      <c r="L112" s="69">
        <v>45167</v>
      </c>
      <c r="M112" s="63" t="s">
        <v>123</v>
      </c>
      <c r="N112" s="2" t="s">
        <v>42</v>
      </c>
      <c r="O112" s="2" t="s">
        <v>42</v>
      </c>
      <c r="P112" s="2" t="s">
        <v>162</v>
      </c>
      <c r="Q112" s="2" t="s">
        <v>42</v>
      </c>
      <c r="R112" s="2" t="s">
        <v>51</v>
      </c>
      <c r="S112" s="2">
        <f t="shared" si="5"/>
        <v>5</v>
      </c>
      <c r="T112" s="2" t="s">
        <v>54</v>
      </c>
      <c r="U112" s="2">
        <f t="shared" si="6"/>
        <v>5</v>
      </c>
      <c r="V112" s="2" t="s">
        <v>54</v>
      </c>
      <c r="W112" s="2">
        <f t="shared" si="7"/>
        <v>5</v>
      </c>
      <c r="X112" s="2" t="str">
        <f t="shared" si="3"/>
        <v>ALTA</v>
      </c>
      <c r="Y112" s="2" t="s">
        <v>63</v>
      </c>
      <c r="Z112" s="83" t="s">
        <v>1485</v>
      </c>
      <c r="AA112" s="2" t="s">
        <v>42</v>
      </c>
      <c r="AB112" s="63" t="s">
        <v>42</v>
      </c>
      <c r="AC112" s="63" t="s">
        <v>42</v>
      </c>
      <c r="AD112" s="2" t="s">
        <v>68</v>
      </c>
      <c r="AE112" s="46" t="s">
        <v>42</v>
      </c>
      <c r="AF112" s="2" t="s">
        <v>42</v>
      </c>
      <c r="AG112" s="2" t="s">
        <v>42</v>
      </c>
      <c r="AH112" s="2" t="s">
        <v>42</v>
      </c>
      <c r="AI112" s="2" t="s">
        <v>42</v>
      </c>
      <c r="AJ112" s="2" t="s">
        <v>42</v>
      </c>
      <c r="AK112" s="2" t="s">
        <v>42</v>
      </c>
      <c r="AL112" s="86"/>
    </row>
    <row r="113" spans="1:54" ht="109.2">
      <c r="A113" s="85"/>
      <c r="B113" s="2">
        <v>82</v>
      </c>
      <c r="C113" s="2" t="s">
        <v>133</v>
      </c>
      <c r="D113" s="2" t="s">
        <v>980</v>
      </c>
      <c r="E113" s="2" t="s">
        <v>88</v>
      </c>
      <c r="F113" s="2" t="s">
        <v>123</v>
      </c>
      <c r="G113" s="63" t="s">
        <v>42</v>
      </c>
      <c r="H113" s="2" t="s">
        <v>42</v>
      </c>
      <c r="I113" s="2" t="s">
        <v>1479</v>
      </c>
      <c r="J113" s="2" t="s">
        <v>1480</v>
      </c>
      <c r="K113" s="72" t="s">
        <v>123</v>
      </c>
      <c r="L113" s="69">
        <v>45167</v>
      </c>
      <c r="M113" s="63" t="s">
        <v>123</v>
      </c>
      <c r="N113" s="2" t="s">
        <v>42</v>
      </c>
      <c r="O113" s="2" t="s">
        <v>42</v>
      </c>
      <c r="P113" s="2" t="s">
        <v>162</v>
      </c>
      <c r="Q113" s="2" t="s">
        <v>42</v>
      </c>
      <c r="R113" s="2" t="s">
        <v>51</v>
      </c>
      <c r="S113" s="2">
        <f t="shared" si="5"/>
        <v>5</v>
      </c>
      <c r="T113" s="2" t="s">
        <v>54</v>
      </c>
      <c r="U113" s="2">
        <f t="shared" si="6"/>
        <v>5</v>
      </c>
      <c r="V113" s="2" t="s">
        <v>54</v>
      </c>
      <c r="W113" s="2">
        <f t="shared" si="7"/>
        <v>5</v>
      </c>
      <c r="X113" s="2" t="str">
        <f t="shared" si="3"/>
        <v>ALTA</v>
      </c>
      <c r="Y113" s="2" t="s">
        <v>63</v>
      </c>
      <c r="Z113" s="83" t="s">
        <v>1485</v>
      </c>
      <c r="AA113" s="2" t="s">
        <v>42</v>
      </c>
      <c r="AB113" s="63" t="s">
        <v>42</v>
      </c>
      <c r="AC113" s="63" t="s">
        <v>42</v>
      </c>
      <c r="AD113" s="2" t="s">
        <v>68</v>
      </c>
      <c r="AE113" s="46" t="s">
        <v>42</v>
      </c>
      <c r="AF113" s="2" t="s">
        <v>42</v>
      </c>
      <c r="AG113" s="2" t="s">
        <v>42</v>
      </c>
      <c r="AH113" s="2" t="s">
        <v>42</v>
      </c>
      <c r="AI113" s="2" t="s">
        <v>42</v>
      </c>
      <c r="AJ113" s="2" t="s">
        <v>42</v>
      </c>
      <c r="AK113" s="2" t="s">
        <v>42</v>
      </c>
      <c r="AL113" s="86"/>
    </row>
    <row r="114" spans="1:54" ht="109.2">
      <c r="A114" s="85"/>
      <c r="B114" s="2">
        <v>83</v>
      </c>
      <c r="C114" s="2" t="s">
        <v>133</v>
      </c>
      <c r="D114" s="2" t="s">
        <v>980</v>
      </c>
      <c r="E114" s="2" t="s">
        <v>88</v>
      </c>
      <c r="F114" s="2" t="s">
        <v>123</v>
      </c>
      <c r="G114" s="63" t="s">
        <v>42</v>
      </c>
      <c r="H114" s="2" t="s">
        <v>42</v>
      </c>
      <c r="I114" s="2" t="s">
        <v>1481</v>
      </c>
      <c r="J114" s="2" t="s">
        <v>1482</v>
      </c>
      <c r="K114" s="72" t="s">
        <v>123</v>
      </c>
      <c r="L114" s="69">
        <v>45167</v>
      </c>
      <c r="M114" s="63" t="s">
        <v>123</v>
      </c>
      <c r="N114" s="2" t="s">
        <v>42</v>
      </c>
      <c r="O114" s="2" t="s">
        <v>42</v>
      </c>
      <c r="P114" s="2" t="s">
        <v>162</v>
      </c>
      <c r="Q114" s="2" t="s">
        <v>42</v>
      </c>
      <c r="R114" s="2" t="s">
        <v>51</v>
      </c>
      <c r="S114" s="2">
        <f t="shared" si="5"/>
        <v>5</v>
      </c>
      <c r="T114" s="2" t="s">
        <v>54</v>
      </c>
      <c r="U114" s="2">
        <f t="shared" si="6"/>
        <v>5</v>
      </c>
      <c r="V114" s="2" t="s">
        <v>54</v>
      </c>
      <c r="W114" s="2">
        <f t="shared" si="7"/>
        <v>5</v>
      </c>
      <c r="X114" s="2" t="str">
        <f t="shared" si="3"/>
        <v>ALTA</v>
      </c>
      <c r="Y114" s="2" t="s">
        <v>63</v>
      </c>
      <c r="Z114" s="83" t="s">
        <v>1485</v>
      </c>
      <c r="AA114" s="2" t="s">
        <v>42</v>
      </c>
      <c r="AB114" s="63" t="s">
        <v>42</v>
      </c>
      <c r="AC114" s="63" t="s">
        <v>42</v>
      </c>
      <c r="AD114" s="2" t="s">
        <v>68</v>
      </c>
      <c r="AE114" s="46" t="s">
        <v>42</v>
      </c>
      <c r="AF114" s="2" t="s">
        <v>42</v>
      </c>
      <c r="AG114" s="2" t="s">
        <v>42</v>
      </c>
      <c r="AH114" s="2" t="s">
        <v>42</v>
      </c>
      <c r="AI114" s="2" t="s">
        <v>42</v>
      </c>
      <c r="AJ114" s="2" t="s">
        <v>42</v>
      </c>
      <c r="AK114" s="2" t="s">
        <v>42</v>
      </c>
      <c r="AL114" s="86"/>
    </row>
    <row r="115" spans="1:54" ht="109.2">
      <c r="A115" s="85"/>
      <c r="B115" s="2">
        <v>84</v>
      </c>
      <c r="C115" s="2" t="s">
        <v>133</v>
      </c>
      <c r="D115" s="2" t="s">
        <v>980</v>
      </c>
      <c r="E115" s="2" t="s">
        <v>88</v>
      </c>
      <c r="F115" s="2" t="s">
        <v>123</v>
      </c>
      <c r="G115" s="63" t="s">
        <v>42</v>
      </c>
      <c r="H115" s="2" t="s">
        <v>42</v>
      </c>
      <c r="I115" s="2" t="s">
        <v>1483</v>
      </c>
      <c r="J115" s="2" t="s">
        <v>1484</v>
      </c>
      <c r="K115" s="72" t="s">
        <v>123</v>
      </c>
      <c r="L115" s="69">
        <v>45167</v>
      </c>
      <c r="M115" s="63" t="s">
        <v>123</v>
      </c>
      <c r="N115" s="2" t="s">
        <v>42</v>
      </c>
      <c r="O115" s="2" t="s">
        <v>42</v>
      </c>
      <c r="P115" s="2" t="s">
        <v>162</v>
      </c>
      <c r="Q115" s="2" t="s">
        <v>42</v>
      </c>
      <c r="R115" s="2" t="s">
        <v>51</v>
      </c>
      <c r="S115" s="2">
        <f t="shared" si="5"/>
        <v>5</v>
      </c>
      <c r="T115" s="2" t="s">
        <v>54</v>
      </c>
      <c r="U115" s="2">
        <f t="shared" si="6"/>
        <v>5</v>
      </c>
      <c r="V115" s="2" t="s">
        <v>54</v>
      </c>
      <c r="W115" s="2">
        <f t="shared" si="7"/>
        <v>5</v>
      </c>
      <c r="X115" s="2" t="str">
        <f t="shared" si="3"/>
        <v>ALTA</v>
      </c>
      <c r="Y115" s="2" t="s">
        <v>63</v>
      </c>
      <c r="Z115" s="83" t="s">
        <v>1485</v>
      </c>
      <c r="AA115" s="2" t="s">
        <v>42</v>
      </c>
      <c r="AB115" s="63" t="s">
        <v>42</v>
      </c>
      <c r="AC115" s="63" t="s">
        <v>42</v>
      </c>
      <c r="AD115" s="2" t="s">
        <v>68</v>
      </c>
      <c r="AE115" s="46" t="s">
        <v>42</v>
      </c>
      <c r="AF115" s="2" t="s">
        <v>42</v>
      </c>
      <c r="AG115" s="2" t="s">
        <v>42</v>
      </c>
      <c r="AH115" s="2" t="s">
        <v>42</v>
      </c>
      <c r="AI115" s="2" t="s">
        <v>42</v>
      </c>
      <c r="AJ115" s="2" t="s">
        <v>42</v>
      </c>
      <c r="AK115" s="2" t="s">
        <v>42</v>
      </c>
      <c r="AL115" s="86"/>
    </row>
    <row r="116" spans="1:54" s="68" customFormat="1">
      <c r="A116" s="85"/>
      <c r="B116" s="64"/>
      <c r="C116" s="64"/>
      <c r="D116" s="64"/>
      <c r="E116" s="64"/>
      <c r="F116" s="64"/>
      <c r="G116" s="78"/>
      <c r="H116" s="64"/>
      <c r="I116" s="64"/>
      <c r="J116" s="64"/>
      <c r="K116" s="64"/>
      <c r="L116" s="66"/>
      <c r="M116" s="65"/>
      <c r="N116" s="64"/>
      <c r="O116" s="64"/>
      <c r="P116" s="64"/>
      <c r="Q116" s="64"/>
      <c r="R116" s="64"/>
      <c r="S116" s="64">
        <f t="shared" si="5"/>
        <v>0</v>
      </c>
      <c r="T116" s="64"/>
      <c r="U116" s="64">
        <f t="shared" si="6"/>
        <v>0</v>
      </c>
      <c r="V116" s="64"/>
      <c r="W116" s="64">
        <f t="shared" si="7"/>
        <v>0</v>
      </c>
      <c r="X116" s="64" t="str">
        <f t="shared" si="3"/>
        <v>FALTAN DATOS</v>
      </c>
      <c r="Y116" s="64"/>
      <c r="Z116" s="64"/>
      <c r="AA116" s="64"/>
      <c r="AB116" s="65"/>
      <c r="AC116" s="65"/>
      <c r="AD116" s="64"/>
      <c r="AE116" s="67"/>
      <c r="AF116" s="64"/>
      <c r="AG116" s="64"/>
      <c r="AH116" s="64"/>
      <c r="AI116" s="64"/>
      <c r="AJ116" s="64"/>
      <c r="AK116" s="64"/>
      <c r="AL116" s="86"/>
      <c r="BB116" s="68" t="s">
        <v>62</v>
      </c>
    </row>
    <row r="117" spans="1:54" ht="90.6">
      <c r="A117" s="85"/>
      <c r="B117" s="2">
        <v>38</v>
      </c>
      <c r="C117" s="2" t="s">
        <v>124</v>
      </c>
      <c r="D117" s="2" t="s">
        <v>982</v>
      </c>
      <c r="E117" s="2" t="s">
        <v>92</v>
      </c>
      <c r="F117" s="2" t="s">
        <v>132</v>
      </c>
      <c r="G117" s="63" t="s">
        <v>602</v>
      </c>
      <c r="H117" s="2">
        <v>70</v>
      </c>
      <c r="I117" s="2" t="s">
        <v>1136</v>
      </c>
      <c r="J117" s="72" t="s">
        <v>1137</v>
      </c>
      <c r="K117" s="2" t="s">
        <v>132</v>
      </c>
      <c r="L117" s="69">
        <v>45167</v>
      </c>
      <c r="M117" s="63" t="s">
        <v>1138</v>
      </c>
      <c r="N117" s="2" t="s">
        <v>40</v>
      </c>
      <c r="O117" s="2" t="s">
        <v>985</v>
      </c>
      <c r="P117" s="2" t="s">
        <v>79</v>
      </c>
      <c r="Q117" s="2" t="s">
        <v>57</v>
      </c>
      <c r="R117" s="2" t="s">
        <v>52</v>
      </c>
      <c r="S117" s="2">
        <f t="shared" si="5"/>
        <v>3</v>
      </c>
      <c r="T117" s="2" t="s">
        <v>55</v>
      </c>
      <c r="U117" s="2">
        <f t="shared" si="6"/>
        <v>3</v>
      </c>
      <c r="V117" s="2" t="s">
        <v>54</v>
      </c>
      <c r="W117" s="2">
        <f t="shared" si="7"/>
        <v>5</v>
      </c>
      <c r="X117" s="2" t="str">
        <f t="shared" si="3"/>
        <v>MEDIA</v>
      </c>
      <c r="Y117" s="2" t="s">
        <v>63</v>
      </c>
      <c r="Z117" s="2" t="s">
        <v>1260</v>
      </c>
      <c r="AA117" s="2" t="s">
        <v>65</v>
      </c>
      <c r="AB117" s="63" t="s">
        <v>42</v>
      </c>
      <c r="AC117" s="63" t="s">
        <v>42</v>
      </c>
      <c r="AD117" s="2" t="s">
        <v>68</v>
      </c>
      <c r="AE117" s="46" t="s">
        <v>42</v>
      </c>
      <c r="AF117" s="2" t="s">
        <v>42</v>
      </c>
      <c r="AG117" s="2" t="s">
        <v>64</v>
      </c>
      <c r="AH117" s="2" t="s">
        <v>65</v>
      </c>
      <c r="AI117" s="2" t="s">
        <v>69</v>
      </c>
      <c r="AJ117" s="2" t="s">
        <v>1261</v>
      </c>
      <c r="AK117" s="2" t="s">
        <v>64</v>
      </c>
      <c r="AL117" s="86"/>
      <c r="BB117" t="s">
        <v>63</v>
      </c>
    </row>
    <row r="118" spans="1:54" ht="60.6">
      <c r="A118" s="85"/>
      <c r="B118" s="2">
        <v>39</v>
      </c>
      <c r="C118" s="2" t="s">
        <v>124</v>
      </c>
      <c r="D118" s="2" t="s">
        <v>982</v>
      </c>
      <c r="E118" s="2" t="s">
        <v>92</v>
      </c>
      <c r="F118" s="2" t="s">
        <v>132</v>
      </c>
      <c r="G118" s="63" t="s">
        <v>602</v>
      </c>
      <c r="H118" s="2">
        <v>210</v>
      </c>
      <c r="I118" s="2" t="s">
        <v>1139</v>
      </c>
      <c r="J118" s="72" t="s">
        <v>1140</v>
      </c>
      <c r="K118" s="2" t="s">
        <v>132</v>
      </c>
      <c r="L118" s="69">
        <v>45167</v>
      </c>
      <c r="M118" s="63" t="s">
        <v>1138</v>
      </c>
      <c r="N118" s="2" t="s">
        <v>40</v>
      </c>
      <c r="O118" s="2" t="s">
        <v>985</v>
      </c>
      <c r="P118" s="2" t="s">
        <v>79</v>
      </c>
      <c r="Q118" s="2" t="s">
        <v>57</v>
      </c>
      <c r="R118" s="2" t="s">
        <v>52</v>
      </c>
      <c r="S118" s="2">
        <f t="shared" si="5"/>
        <v>3</v>
      </c>
      <c r="T118" s="2" t="s">
        <v>55</v>
      </c>
      <c r="U118" s="2">
        <f t="shared" si="6"/>
        <v>3</v>
      </c>
      <c r="V118" s="2" t="s">
        <v>54</v>
      </c>
      <c r="W118" s="2">
        <f t="shared" si="7"/>
        <v>5</v>
      </c>
      <c r="X118" s="2" t="str">
        <f t="shared" si="3"/>
        <v>MEDIA</v>
      </c>
      <c r="Y118" s="2" t="s">
        <v>63</v>
      </c>
      <c r="Z118" s="2" t="s">
        <v>1260</v>
      </c>
      <c r="AA118" s="2" t="s">
        <v>65</v>
      </c>
      <c r="AB118" s="63" t="s">
        <v>42</v>
      </c>
      <c r="AC118" s="63" t="s">
        <v>42</v>
      </c>
      <c r="AD118" s="2" t="s">
        <v>68</v>
      </c>
      <c r="AE118" s="46" t="s">
        <v>42</v>
      </c>
      <c r="AF118" s="2" t="s">
        <v>42</v>
      </c>
      <c r="AG118" s="2" t="s">
        <v>64</v>
      </c>
      <c r="AH118" s="2" t="s">
        <v>65</v>
      </c>
      <c r="AI118" s="2" t="s">
        <v>69</v>
      </c>
      <c r="AJ118" s="2" t="s">
        <v>1261</v>
      </c>
      <c r="AK118" s="2" t="s">
        <v>64</v>
      </c>
      <c r="AL118" s="86"/>
    </row>
    <row r="119" spans="1:54" ht="75.599999999999994">
      <c r="A119" s="85"/>
      <c r="B119" s="2">
        <v>40</v>
      </c>
      <c r="C119" s="2" t="s">
        <v>124</v>
      </c>
      <c r="D119" s="2" t="s">
        <v>982</v>
      </c>
      <c r="E119" s="2" t="s">
        <v>92</v>
      </c>
      <c r="F119" s="2" t="s">
        <v>132</v>
      </c>
      <c r="G119" s="63" t="s">
        <v>603</v>
      </c>
      <c r="H119" s="2">
        <v>15</v>
      </c>
      <c r="I119" s="2" t="s">
        <v>1080</v>
      </c>
      <c r="J119" s="2" t="s">
        <v>1141</v>
      </c>
      <c r="K119" s="2" t="s">
        <v>132</v>
      </c>
      <c r="L119" s="69">
        <v>45167</v>
      </c>
      <c r="M119" s="63" t="s">
        <v>1138</v>
      </c>
      <c r="N119" s="2" t="s">
        <v>40</v>
      </c>
      <c r="O119" s="2" t="s">
        <v>983</v>
      </c>
      <c r="P119" s="2" t="s">
        <v>79</v>
      </c>
      <c r="Q119" s="2" t="s">
        <v>57</v>
      </c>
      <c r="R119" s="2" t="s">
        <v>53</v>
      </c>
      <c r="S119" s="2">
        <f t="shared" si="5"/>
        <v>1</v>
      </c>
      <c r="T119" s="2" t="s">
        <v>54</v>
      </c>
      <c r="U119" s="2">
        <f t="shared" si="6"/>
        <v>5</v>
      </c>
      <c r="V119" s="2" t="s">
        <v>54</v>
      </c>
      <c r="W119" s="2">
        <f t="shared" si="7"/>
        <v>5</v>
      </c>
      <c r="X119" s="2" t="str">
        <f t="shared" si="3"/>
        <v>ALTA</v>
      </c>
      <c r="Y119" s="2" t="s">
        <v>62</v>
      </c>
      <c r="Z119" s="2" t="s">
        <v>1262</v>
      </c>
      <c r="AA119" s="2" t="s">
        <v>65</v>
      </c>
      <c r="AB119" s="63" t="s">
        <v>42</v>
      </c>
      <c r="AC119" s="63" t="s">
        <v>42</v>
      </c>
      <c r="AD119" s="2" t="s">
        <v>68</v>
      </c>
      <c r="AE119" s="46" t="s">
        <v>42</v>
      </c>
      <c r="AF119" s="2" t="s">
        <v>42</v>
      </c>
      <c r="AG119" s="2" t="s">
        <v>64</v>
      </c>
      <c r="AH119" s="2" t="s">
        <v>65</v>
      </c>
      <c r="AI119" s="2" t="s">
        <v>69</v>
      </c>
      <c r="AJ119" s="72" t="s">
        <v>1263</v>
      </c>
      <c r="AK119" s="2" t="s">
        <v>64</v>
      </c>
      <c r="AL119" s="86"/>
      <c r="BB119" t="s">
        <v>64</v>
      </c>
    </row>
    <row r="120" spans="1:54">
      <c r="A120" s="85"/>
      <c r="B120" s="2">
        <v>41</v>
      </c>
      <c r="C120" s="2" t="s">
        <v>124</v>
      </c>
      <c r="D120" s="2" t="s">
        <v>982</v>
      </c>
      <c r="E120" s="2" t="s">
        <v>92</v>
      </c>
      <c r="F120" s="2" t="s">
        <v>132</v>
      </c>
      <c r="G120" s="63" t="s">
        <v>608</v>
      </c>
      <c r="H120" s="2">
        <v>10</v>
      </c>
      <c r="I120" s="2" t="s">
        <v>1142</v>
      </c>
      <c r="J120" s="2" t="s">
        <v>1143</v>
      </c>
      <c r="K120" s="2" t="s">
        <v>132</v>
      </c>
      <c r="L120" s="69">
        <v>45167</v>
      </c>
      <c r="M120" s="63" t="s">
        <v>1138</v>
      </c>
      <c r="N120" s="2" t="s">
        <v>40</v>
      </c>
      <c r="O120" s="2" t="s">
        <v>983</v>
      </c>
      <c r="P120" s="2" t="s">
        <v>79</v>
      </c>
      <c r="Q120" s="2" t="s">
        <v>57</v>
      </c>
      <c r="R120" s="2" t="s">
        <v>53</v>
      </c>
      <c r="S120" s="2">
        <f t="shared" si="5"/>
        <v>1</v>
      </c>
      <c r="T120" s="2" t="s">
        <v>54</v>
      </c>
      <c r="U120" s="2">
        <f t="shared" si="6"/>
        <v>5</v>
      </c>
      <c r="V120" s="2" t="s">
        <v>54</v>
      </c>
      <c r="W120" s="2">
        <f t="shared" si="7"/>
        <v>5</v>
      </c>
      <c r="X120" s="2" t="str">
        <f t="shared" si="3"/>
        <v>ALTA</v>
      </c>
      <c r="Y120" s="2" t="s">
        <v>62</v>
      </c>
      <c r="Z120" s="2" t="s">
        <v>1264</v>
      </c>
      <c r="AA120" s="2" t="s">
        <v>65</v>
      </c>
      <c r="AB120" s="63" t="s">
        <v>42</v>
      </c>
      <c r="AC120" s="63" t="s">
        <v>42</v>
      </c>
      <c r="AD120" s="2" t="s">
        <v>68</v>
      </c>
      <c r="AE120" s="46" t="s">
        <v>42</v>
      </c>
      <c r="AF120" s="2" t="s">
        <v>42</v>
      </c>
      <c r="AG120" s="2" t="s">
        <v>64</v>
      </c>
      <c r="AH120" s="2" t="s">
        <v>65</v>
      </c>
      <c r="AI120" s="2" t="s">
        <v>70</v>
      </c>
      <c r="AJ120" s="2" t="s">
        <v>1107</v>
      </c>
      <c r="AK120" s="2" t="s">
        <v>64</v>
      </c>
      <c r="AL120" s="86"/>
      <c r="BB120" t="s">
        <v>65</v>
      </c>
    </row>
    <row r="121" spans="1:54" ht="30.6">
      <c r="A121" s="85"/>
      <c r="B121" s="2">
        <v>42</v>
      </c>
      <c r="C121" s="2" t="s">
        <v>124</v>
      </c>
      <c r="D121" s="2" t="s">
        <v>982</v>
      </c>
      <c r="E121" s="2" t="s">
        <v>92</v>
      </c>
      <c r="F121" s="2" t="s">
        <v>132</v>
      </c>
      <c r="G121" s="63" t="s">
        <v>617</v>
      </c>
      <c r="H121" s="2">
        <v>85</v>
      </c>
      <c r="I121" s="2" t="s">
        <v>1144</v>
      </c>
      <c r="J121" s="72" t="s">
        <v>1145</v>
      </c>
      <c r="K121" s="2" t="s">
        <v>132</v>
      </c>
      <c r="L121" s="69">
        <v>45167</v>
      </c>
      <c r="M121" s="63" t="s">
        <v>1138</v>
      </c>
      <c r="N121" s="2" t="s">
        <v>40</v>
      </c>
      <c r="O121" s="2" t="s">
        <v>985</v>
      </c>
      <c r="P121" s="2" t="s">
        <v>79</v>
      </c>
      <c r="Q121" s="2" t="s">
        <v>57</v>
      </c>
      <c r="R121" s="2" t="s">
        <v>52</v>
      </c>
      <c r="S121" s="2">
        <f t="shared" si="5"/>
        <v>3</v>
      </c>
      <c r="T121" s="2" t="s">
        <v>55</v>
      </c>
      <c r="U121" s="2">
        <f t="shared" si="6"/>
        <v>3</v>
      </c>
      <c r="V121" s="2" t="s">
        <v>54</v>
      </c>
      <c r="W121" s="2">
        <f t="shared" si="7"/>
        <v>5</v>
      </c>
      <c r="X121" s="2" t="str">
        <f t="shared" si="3"/>
        <v>MEDIA</v>
      </c>
      <c r="Y121" s="2" t="s">
        <v>63</v>
      </c>
      <c r="Z121" s="2" t="s">
        <v>1260</v>
      </c>
      <c r="AA121" s="2" t="s">
        <v>65</v>
      </c>
      <c r="AB121" s="63" t="s">
        <v>42</v>
      </c>
      <c r="AC121" s="63" t="s">
        <v>42</v>
      </c>
      <c r="AD121" s="2" t="s">
        <v>68</v>
      </c>
      <c r="AE121" s="46" t="s">
        <v>42</v>
      </c>
      <c r="AF121" s="2" t="s">
        <v>42</v>
      </c>
      <c r="AG121" s="2" t="s">
        <v>64</v>
      </c>
      <c r="AH121" s="2" t="s">
        <v>65</v>
      </c>
      <c r="AI121" s="2" t="s">
        <v>70</v>
      </c>
      <c r="AJ121" s="2" t="s">
        <v>1107</v>
      </c>
      <c r="AK121" s="2" t="s">
        <v>64</v>
      </c>
      <c r="AL121" s="86"/>
      <c r="BB121" t="s">
        <v>42</v>
      </c>
    </row>
    <row r="122" spans="1:54" ht="409.6">
      <c r="A122" s="85"/>
      <c r="B122" s="2">
        <v>43</v>
      </c>
      <c r="C122" s="2" t="s">
        <v>124</v>
      </c>
      <c r="D122" s="2" t="s">
        <v>982</v>
      </c>
      <c r="E122" s="2" t="s">
        <v>92</v>
      </c>
      <c r="F122" s="2" t="s">
        <v>132</v>
      </c>
      <c r="G122" s="63" t="s">
        <v>622</v>
      </c>
      <c r="H122" s="2">
        <v>10</v>
      </c>
      <c r="I122" s="2" t="s">
        <v>1146</v>
      </c>
      <c r="J122" s="72" t="s">
        <v>1147</v>
      </c>
      <c r="K122" s="2" t="s">
        <v>132</v>
      </c>
      <c r="L122" s="69">
        <v>45167</v>
      </c>
      <c r="M122" s="63" t="s">
        <v>1138</v>
      </c>
      <c r="N122" s="2" t="s">
        <v>40</v>
      </c>
      <c r="O122" s="2" t="s">
        <v>985</v>
      </c>
      <c r="P122" s="2" t="s">
        <v>79</v>
      </c>
      <c r="Q122" s="2" t="s">
        <v>57</v>
      </c>
      <c r="R122" s="2" t="s">
        <v>51</v>
      </c>
      <c r="S122" s="2">
        <f t="shared" si="5"/>
        <v>5</v>
      </c>
      <c r="T122" s="2" t="s">
        <v>55</v>
      </c>
      <c r="U122" s="2">
        <f t="shared" si="6"/>
        <v>3</v>
      </c>
      <c r="V122" s="2" t="s">
        <v>54</v>
      </c>
      <c r="W122" s="2">
        <f t="shared" si="7"/>
        <v>5</v>
      </c>
      <c r="X122" s="2" t="str">
        <f t="shared" si="3"/>
        <v>ALTA</v>
      </c>
      <c r="Y122" s="2" t="s">
        <v>63</v>
      </c>
      <c r="Z122" s="2" t="s">
        <v>1260</v>
      </c>
      <c r="AA122" s="2" t="s">
        <v>64</v>
      </c>
      <c r="AB122" s="63" t="s">
        <v>1265</v>
      </c>
      <c r="AC122" s="63" t="s">
        <v>1105</v>
      </c>
      <c r="AD122" s="2" t="s">
        <v>67</v>
      </c>
      <c r="AE122" s="46" t="s">
        <v>42</v>
      </c>
      <c r="AF122" s="2" t="s">
        <v>42</v>
      </c>
      <c r="AG122" s="2" t="s">
        <v>64</v>
      </c>
      <c r="AH122" s="2" t="s">
        <v>64</v>
      </c>
      <c r="AI122" s="2" t="s">
        <v>71</v>
      </c>
      <c r="AJ122" s="72" t="s">
        <v>1266</v>
      </c>
      <c r="AK122" s="2" t="s">
        <v>64</v>
      </c>
      <c r="AL122" s="86"/>
    </row>
    <row r="123" spans="1:54" ht="60.6">
      <c r="A123" s="85"/>
      <c r="B123" s="2">
        <v>44</v>
      </c>
      <c r="C123" s="2" t="s">
        <v>124</v>
      </c>
      <c r="D123" s="2" t="s">
        <v>982</v>
      </c>
      <c r="E123" s="2" t="s">
        <v>92</v>
      </c>
      <c r="F123" s="2" t="s">
        <v>132</v>
      </c>
      <c r="G123" s="63" t="s">
        <v>623</v>
      </c>
      <c r="H123" s="2">
        <v>85</v>
      </c>
      <c r="I123" s="2" t="s">
        <v>1101</v>
      </c>
      <c r="J123" s="72" t="s">
        <v>1148</v>
      </c>
      <c r="K123" s="2" t="s">
        <v>132</v>
      </c>
      <c r="L123" s="69">
        <v>45167</v>
      </c>
      <c r="M123" s="63" t="s">
        <v>1138</v>
      </c>
      <c r="N123" s="2" t="s">
        <v>40</v>
      </c>
      <c r="O123" s="2" t="s">
        <v>985</v>
      </c>
      <c r="P123" s="2" t="s">
        <v>79</v>
      </c>
      <c r="Q123" s="2" t="s">
        <v>57</v>
      </c>
      <c r="R123" s="2" t="s">
        <v>52</v>
      </c>
      <c r="S123" s="2">
        <f t="shared" si="5"/>
        <v>3</v>
      </c>
      <c r="T123" s="2" t="s">
        <v>55</v>
      </c>
      <c r="U123" s="2">
        <f t="shared" si="6"/>
        <v>3</v>
      </c>
      <c r="V123" s="2" t="s">
        <v>54</v>
      </c>
      <c r="W123" s="2">
        <f t="shared" si="7"/>
        <v>5</v>
      </c>
      <c r="X123" s="2" t="str">
        <f t="shared" si="3"/>
        <v>MEDIA</v>
      </c>
      <c r="Y123" s="2" t="s">
        <v>63</v>
      </c>
      <c r="Z123" s="2" t="s">
        <v>1260</v>
      </c>
      <c r="AA123" s="2" t="s">
        <v>65</v>
      </c>
      <c r="AB123" s="63" t="s">
        <v>42</v>
      </c>
      <c r="AC123" s="63" t="s">
        <v>42</v>
      </c>
      <c r="AD123" s="2" t="s">
        <v>68</v>
      </c>
      <c r="AE123" s="46" t="s">
        <v>42</v>
      </c>
      <c r="AF123" s="2" t="s">
        <v>42</v>
      </c>
      <c r="AG123" s="2" t="s">
        <v>64</v>
      </c>
      <c r="AH123" s="2" t="s">
        <v>65</v>
      </c>
      <c r="AI123" s="2" t="s">
        <v>70</v>
      </c>
      <c r="AJ123" s="2" t="s">
        <v>1107</v>
      </c>
      <c r="AK123" s="2" t="s">
        <v>64</v>
      </c>
      <c r="AL123" s="86"/>
    </row>
    <row r="124" spans="1:54">
      <c r="A124" s="85"/>
      <c r="B124" s="2">
        <v>45</v>
      </c>
      <c r="C124" s="2" t="s">
        <v>124</v>
      </c>
      <c r="D124" s="2" t="s">
        <v>982</v>
      </c>
      <c r="E124" s="2" t="s">
        <v>92</v>
      </c>
      <c r="F124" s="2" t="s">
        <v>132</v>
      </c>
      <c r="G124" s="63" t="s">
        <v>632</v>
      </c>
      <c r="H124" s="2">
        <v>160</v>
      </c>
      <c r="I124" s="2" t="s">
        <v>1149</v>
      </c>
      <c r="J124" s="2" t="s">
        <v>1150</v>
      </c>
      <c r="K124" s="2" t="s">
        <v>132</v>
      </c>
      <c r="L124" s="69">
        <v>45167</v>
      </c>
      <c r="M124" s="63" t="s">
        <v>1138</v>
      </c>
      <c r="N124" s="2" t="s">
        <v>40</v>
      </c>
      <c r="O124" s="2" t="s">
        <v>985</v>
      </c>
      <c r="P124" s="2" t="s">
        <v>162</v>
      </c>
      <c r="Q124" s="2" t="s">
        <v>57</v>
      </c>
      <c r="R124" s="2" t="s">
        <v>52</v>
      </c>
      <c r="S124" s="2">
        <f t="shared" si="5"/>
        <v>3</v>
      </c>
      <c r="T124" s="2" t="s">
        <v>55</v>
      </c>
      <c r="U124" s="2">
        <f t="shared" si="6"/>
        <v>3</v>
      </c>
      <c r="V124" s="2" t="s">
        <v>54</v>
      </c>
      <c r="W124" s="2">
        <f t="shared" si="7"/>
        <v>5</v>
      </c>
      <c r="X124" s="2" t="str">
        <f t="shared" si="3"/>
        <v>MEDIA</v>
      </c>
      <c r="Y124" s="2" t="s">
        <v>63</v>
      </c>
      <c r="Z124" s="2" t="s">
        <v>1260</v>
      </c>
      <c r="AA124" s="2" t="s">
        <v>65</v>
      </c>
      <c r="AB124" s="63" t="s">
        <v>42</v>
      </c>
      <c r="AC124" s="63" t="s">
        <v>42</v>
      </c>
      <c r="AD124" s="2" t="s">
        <v>68</v>
      </c>
      <c r="AE124" s="46" t="s">
        <v>42</v>
      </c>
      <c r="AF124" s="2" t="s">
        <v>42</v>
      </c>
      <c r="AG124" s="2" t="s">
        <v>65</v>
      </c>
      <c r="AH124" s="2" t="s">
        <v>42</v>
      </c>
      <c r="AI124" s="2" t="s">
        <v>42</v>
      </c>
      <c r="AJ124" s="2" t="s">
        <v>42</v>
      </c>
      <c r="AK124" s="2" t="s">
        <v>42</v>
      </c>
      <c r="AL124" s="86"/>
      <c r="BB124" t="s">
        <v>66</v>
      </c>
    </row>
    <row r="125" spans="1:54" ht="45.6">
      <c r="A125" s="85"/>
      <c r="B125" s="2">
        <v>46</v>
      </c>
      <c r="C125" s="2" t="s">
        <v>124</v>
      </c>
      <c r="D125" s="2" t="s">
        <v>982</v>
      </c>
      <c r="E125" s="2" t="s">
        <v>92</v>
      </c>
      <c r="F125" s="2" t="s">
        <v>132</v>
      </c>
      <c r="G125" s="63" t="s">
        <v>636</v>
      </c>
      <c r="H125" s="2">
        <v>180</v>
      </c>
      <c r="I125" s="2" t="s">
        <v>1151</v>
      </c>
      <c r="J125" s="72" t="s">
        <v>1152</v>
      </c>
      <c r="K125" s="2" t="s">
        <v>132</v>
      </c>
      <c r="L125" s="69">
        <v>45167</v>
      </c>
      <c r="M125" s="63" t="s">
        <v>1138</v>
      </c>
      <c r="N125" s="2" t="s">
        <v>40</v>
      </c>
      <c r="O125" s="2" t="s">
        <v>983</v>
      </c>
      <c r="P125" s="2" t="s">
        <v>79</v>
      </c>
      <c r="Q125" s="2" t="s">
        <v>57</v>
      </c>
      <c r="R125" s="2" t="s">
        <v>53</v>
      </c>
      <c r="S125" s="2">
        <f t="shared" si="5"/>
        <v>1</v>
      </c>
      <c r="T125" s="2" t="s">
        <v>54</v>
      </c>
      <c r="U125" s="2">
        <f t="shared" si="6"/>
        <v>5</v>
      </c>
      <c r="V125" s="2" t="s">
        <v>54</v>
      </c>
      <c r="W125" s="2">
        <f t="shared" si="7"/>
        <v>5</v>
      </c>
      <c r="X125" s="2" t="str">
        <f t="shared" si="3"/>
        <v>ALTA</v>
      </c>
      <c r="Y125" s="2" t="s">
        <v>62</v>
      </c>
      <c r="Z125" s="2" t="s">
        <v>1267</v>
      </c>
      <c r="AA125" s="2" t="s">
        <v>65</v>
      </c>
      <c r="AB125" s="63" t="s">
        <v>42</v>
      </c>
      <c r="AC125" s="63" t="s">
        <v>42</v>
      </c>
      <c r="AD125" s="2" t="s">
        <v>68</v>
      </c>
      <c r="AE125" s="46" t="s">
        <v>42</v>
      </c>
      <c r="AF125" s="2" t="s">
        <v>42</v>
      </c>
      <c r="AG125" s="2" t="s">
        <v>65</v>
      </c>
      <c r="AH125" s="2" t="s">
        <v>42</v>
      </c>
      <c r="AI125" s="2" t="s">
        <v>42</v>
      </c>
      <c r="AJ125" s="2" t="s">
        <v>42</v>
      </c>
      <c r="AK125" s="2" t="s">
        <v>42</v>
      </c>
      <c r="AL125" s="86"/>
      <c r="BB125" t="s">
        <v>67</v>
      </c>
    </row>
    <row r="126" spans="1:54" ht="90.6">
      <c r="A126" s="85"/>
      <c r="B126" s="2">
        <v>47</v>
      </c>
      <c r="C126" s="2" t="s">
        <v>124</v>
      </c>
      <c r="D126" s="2" t="s">
        <v>982</v>
      </c>
      <c r="E126" s="2" t="s">
        <v>92</v>
      </c>
      <c r="F126" s="2" t="s">
        <v>132</v>
      </c>
      <c r="G126" s="63" t="s">
        <v>639</v>
      </c>
      <c r="H126" s="2">
        <v>35</v>
      </c>
      <c r="I126" s="2" t="s">
        <v>1153</v>
      </c>
      <c r="J126" s="72" t="s">
        <v>1154</v>
      </c>
      <c r="K126" s="2" t="s">
        <v>132</v>
      </c>
      <c r="L126" s="69">
        <v>45167</v>
      </c>
      <c r="M126" s="63" t="s">
        <v>1138</v>
      </c>
      <c r="N126" s="2" t="s">
        <v>40</v>
      </c>
      <c r="O126" s="2" t="s">
        <v>985</v>
      </c>
      <c r="P126" s="2" t="s">
        <v>79</v>
      </c>
      <c r="Q126" s="2" t="s">
        <v>57</v>
      </c>
      <c r="R126" s="2" t="s">
        <v>52</v>
      </c>
      <c r="S126" s="2">
        <f t="shared" si="5"/>
        <v>3</v>
      </c>
      <c r="T126" s="2" t="s">
        <v>55</v>
      </c>
      <c r="U126" s="2">
        <f t="shared" si="6"/>
        <v>3</v>
      </c>
      <c r="V126" s="2" t="s">
        <v>55</v>
      </c>
      <c r="W126" s="2">
        <f t="shared" si="7"/>
        <v>3</v>
      </c>
      <c r="X126" s="2" t="str">
        <f t="shared" si="3"/>
        <v>MEDIA</v>
      </c>
      <c r="Y126" s="2" t="s">
        <v>62</v>
      </c>
      <c r="Z126" s="2" t="s">
        <v>1260</v>
      </c>
      <c r="AA126" s="2" t="s">
        <v>65</v>
      </c>
      <c r="AB126" s="63" t="s">
        <v>42</v>
      </c>
      <c r="AC126" s="63" t="s">
        <v>42</v>
      </c>
      <c r="AD126" s="2" t="s">
        <v>68</v>
      </c>
      <c r="AE126" s="46" t="s">
        <v>42</v>
      </c>
      <c r="AF126" s="2" t="s">
        <v>42</v>
      </c>
      <c r="AG126" s="2" t="s">
        <v>65</v>
      </c>
      <c r="AH126" s="2" t="s">
        <v>42</v>
      </c>
      <c r="AI126" s="2" t="s">
        <v>42</v>
      </c>
      <c r="AJ126" s="2" t="s">
        <v>42</v>
      </c>
      <c r="AK126" s="2" t="s">
        <v>42</v>
      </c>
      <c r="AL126" s="86"/>
      <c r="BB126" t="s">
        <v>68</v>
      </c>
    </row>
    <row r="127" spans="1:54" ht="75.599999999999994">
      <c r="A127" s="85"/>
      <c r="B127" s="2">
        <v>48</v>
      </c>
      <c r="C127" s="2" t="s">
        <v>124</v>
      </c>
      <c r="D127" s="2" t="s">
        <v>982</v>
      </c>
      <c r="E127" s="2" t="s">
        <v>92</v>
      </c>
      <c r="F127" s="2" t="s">
        <v>1155</v>
      </c>
      <c r="G127" s="63" t="s">
        <v>602</v>
      </c>
      <c r="H127" s="2">
        <v>150</v>
      </c>
      <c r="I127" s="2" t="s">
        <v>1156</v>
      </c>
      <c r="J127" s="72" t="s">
        <v>1157</v>
      </c>
      <c r="K127" s="2" t="s">
        <v>140</v>
      </c>
      <c r="L127" s="69">
        <v>45169</v>
      </c>
      <c r="M127" s="73" t="s">
        <v>1158</v>
      </c>
      <c r="N127" s="2" t="s">
        <v>40</v>
      </c>
      <c r="O127" s="2" t="s">
        <v>985</v>
      </c>
      <c r="P127" s="2" t="s">
        <v>79</v>
      </c>
      <c r="Q127" s="2" t="s">
        <v>57</v>
      </c>
      <c r="R127" s="2" t="s">
        <v>53</v>
      </c>
      <c r="S127" s="2">
        <f t="shared" si="5"/>
        <v>1</v>
      </c>
      <c r="T127" s="2" t="s">
        <v>55</v>
      </c>
      <c r="U127" s="2">
        <f t="shared" si="6"/>
        <v>3</v>
      </c>
      <c r="V127" s="2" t="s">
        <v>54</v>
      </c>
      <c r="W127" s="2">
        <f t="shared" si="7"/>
        <v>5</v>
      </c>
      <c r="X127" s="2" t="str">
        <f t="shared" si="3"/>
        <v>MEDIA</v>
      </c>
      <c r="Y127" s="2" t="s">
        <v>63</v>
      </c>
      <c r="Z127" s="2" t="s">
        <v>1268</v>
      </c>
      <c r="AA127" s="2" t="s">
        <v>65</v>
      </c>
      <c r="AB127" s="63" t="s">
        <v>42</v>
      </c>
      <c r="AC127" s="63" t="s">
        <v>42</v>
      </c>
      <c r="AD127" s="2" t="s">
        <v>68</v>
      </c>
      <c r="AE127" s="46" t="s">
        <v>42</v>
      </c>
      <c r="AF127" s="2" t="s">
        <v>42</v>
      </c>
      <c r="AG127" s="2" t="s">
        <v>64</v>
      </c>
      <c r="AH127" s="2" t="s">
        <v>65</v>
      </c>
      <c r="AI127" s="2" t="s">
        <v>70</v>
      </c>
      <c r="AJ127" s="2" t="s">
        <v>1269</v>
      </c>
      <c r="AK127" s="2" t="s">
        <v>64</v>
      </c>
      <c r="AL127" s="86"/>
    </row>
    <row r="128" spans="1:54" ht="30.6">
      <c r="A128" s="85"/>
      <c r="B128" s="2">
        <v>49</v>
      </c>
      <c r="C128" s="2" t="s">
        <v>124</v>
      </c>
      <c r="D128" s="2" t="s">
        <v>982</v>
      </c>
      <c r="E128" s="2" t="s">
        <v>92</v>
      </c>
      <c r="F128" s="2" t="s">
        <v>1155</v>
      </c>
      <c r="G128" s="63" t="s">
        <v>603</v>
      </c>
      <c r="H128" s="2">
        <v>15</v>
      </c>
      <c r="I128" s="2" t="s">
        <v>1080</v>
      </c>
      <c r="J128" s="2" t="s">
        <v>1159</v>
      </c>
      <c r="K128" s="2" t="s">
        <v>140</v>
      </c>
      <c r="L128" s="69">
        <v>45169</v>
      </c>
      <c r="M128" s="73" t="s">
        <v>1158</v>
      </c>
      <c r="N128" s="2" t="s">
        <v>40</v>
      </c>
      <c r="O128" s="2" t="s">
        <v>985</v>
      </c>
      <c r="P128" s="2" t="s">
        <v>79</v>
      </c>
      <c r="Q128" s="2" t="s">
        <v>57</v>
      </c>
      <c r="R128" s="2" t="s">
        <v>53</v>
      </c>
      <c r="S128" s="2">
        <f t="shared" si="5"/>
        <v>1</v>
      </c>
      <c r="T128" s="2" t="s">
        <v>55</v>
      </c>
      <c r="U128" s="2">
        <f t="shared" si="6"/>
        <v>3</v>
      </c>
      <c r="V128" s="2" t="s">
        <v>55</v>
      </c>
      <c r="W128" s="2">
        <f t="shared" si="7"/>
        <v>3</v>
      </c>
      <c r="X128" s="2" t="str">
        <f t="shared" si="3"/>
        <v>MEDIA</v>
      </c>
      <c r="Y128" s="2" t="s">
        <v>63</v>
      </c>
      <c r="Z128" s="2" t="s">
        <v>1268</v>
      </c>
      <c r="AA128" s="2" t="s">
        <v>65</v>
      </c>
      <c r="AB128" s="63" t="s">
        <v>42</v>
      </c>
      <c r="AC128" s="63" t="s">
        <v>42</v>
      </c>
      <c r="AD128" s="2" t="s">
        <v>68</v>
      </c>
      <c r="AE128" s="46" t="s">
        <v>42</v>
      </c>
      <c r="AF128" s="2" t="s">
        <v>42</v>
      </c>
      <c r="AG128" s="2" t="s">
        <v>64</v>
      </c>
      <c r="AH128" s="2" t="s">
        <v>65</v>
      </c>
      <c r="AI128" s="2" t="s">
        <v>70</v>
      </c>
      <c r="AJ128" s="2" t="s">
        <v>1269</v>
      </c>
      <c r="AK128" s="2" t="s">
        <v>64</v>
      </c>
      <c r="AL128" s="86"/>
      <c r="BB128" t="s">
        <v>69</v>
      </c>
    </row>
    <row r="129" spans="1:54" ht="180.6">
      <c r="A129" s="85"/>
      <c r="B129" s="2">
        <v>50</v>
      </c>
      <c r="C129" s="2" t="s">
        <v>124</v>
      </c>
      <c r="D129" s="2" t="s">
        <v>982</v>
      </c>
      <c r="E129" s="2" t="s">
        <v>92</v>
      </c>
      <c r="F129" s="2" t="s">
        <v>1155</v>
      </c>
      <c r="G129" s="63" t="s">
        <v>616</v>
      </c>
      <c r="H129" s="2">
        <v>5</v>
      </c>
      <c r="I129" s="2" t="s">
        <v>1160</v>
      </c>
      <c r="J129" s="72" t="s">
        <v>1161</v>
      </c>
      <c r="K129" s="2" t="s">
        <v>140</v>
      </c>
      <c r="L129" s="69">
        <v>45169</v>
      </c>
      <c r="M129" s="73" t="s">
        <v>1158</v>
      </c>
      <c r="N129" s="2" t="s">
        <v>40</v>
      </c>
      <c r="O129" s="2" t="s">
        <v>985</v>
      </c>
      <c r="P129" s="2" t="s">
        <v>79</v>
      </c>
      <c r="Q129" s="2" t="s">
        <v>57</v>
      </c>
      <c r="R129" s="2" t="s">
        <v>51</v>
      </c>
      <c r="S129" s="2">
        <f t="shared" si="5"/>
        <v>5</v>
      </c>
      <c r="T129" s="2" t="s">
        <v>55</v>
      </c>
      <c r="U129" s="2">
        <f t="shared" si="6"/>
        <v>3</v>
      </c>
      <c r="V129" s="2" t="s">
        <v>54</v>
      </c>
      <c r="W129" s="2">
        <f t="shared" si="7"/>
        <v>5</v>
      </c>
      <c r="X129" s="2" t="str">
        <f t="shared" si="3"/>
        <v>ALTA</v>
      </c>
      <c r="Y129" s="2" t="s">
        <v>63</v>
      </c>
      <c r="Z129" s="2" t="s">
        <v>1268</v>
      </c>
      <c r="AA129" s="2" t="s">
        <v>65</v>
      </c>
      <c r="AB129" s="73" t="s">
        <v>1270</v>
      </c>
      <c r="AC129" s="63" t="s">
        <v>42</v>
      </c>
      <c r="AD129" s="2" t="s">
        <v>66</v>
      </c>
      <c r="AE129" s="46" t="s">
        <v>42</v>
      </c>
      <c r="AF129" s="2" t="s">
        <v>42</v>
      </c>
      <c r="AG129" s="2" t="s">
        <v>64</v>
      </c>
      <c r="AH129" s="2" t="s">
        <v>65</v>
      </c>
      <c r="AI129" s="2" t="s">
        <v>69</v>
      </c>
      <c r="AJ129" s="2" t="s">
        <v>1269</v>
      </c>
      <c r="AK129" s="2" t="s">
        <v>64</v>
      </c>
      <c r="AL129" s="86"/>
      <c r="BB129" t="s">
        <v>70</v>
      </c>
    </row>
    <row r="130" spans="1:54" ht="105.6">
      <c r="A130" s="85"/>
      <c r="B130" s="2">
        <v>51</v>
      </c>
      <c r="C130" s="2" t="s">
        <v>124</v>
      </c>
      <c r="D130" s="2" t="s">
        <v>982</v>
      </c>
      <c r="E130" s="2" t="s">
        <v>92</v>
      </c>
      <c r="F130" s="2" t="s">
        <v>1155</v>
      </c>
      <c r="G130" s="63" t="s">
        <v>616</v>
      </c>
      <c r="H130" s="2">
        <v>10</v>
      </c>
      <c r="I130" s="2" t="s">
        <v>1162</v>
      </c>
      <c r="J130" s="72" t="s">
        <v>1163</v>
      </c>
      <c r="K130" s="2" t="s">
        <v>140</v>
      </c>
      <c r="L130" s="69">
        <v>45169</v>
      </c>
      <c r="M130" s="73" t="s">
        <v>1158</v>
      </c>
      <c r="N130" s="2" t="s">
        <v>40</v>
      </c>
      <c r="O130" s="2" t="s">
        <v>985</v>
      </c>
      <c r="P130" s="2" t="s">
        <v>79</v>
      </c>
      <c r="Q130" s="2" t="s">
        <v>57</v>
      </c>
      <c r="R130" s="2" t="s">
        <v>51</v>
      </c>
      <c r="S130" s="2">
        <f t="shared" si="5"/>
        <v>5</v>
      </c>
      <c r="T130" s="2" t="s">
        <v>55</v>
      </c>
      <c r="U130" s="2">
        <f t="shared" si="6"/>
        <v>3</v>
      </c>
      <c r="V130" s="2" t="s">
        <v>54</v>
      </c>
      <c r="W130" s="2">
        <f t="shared" si="7"/>
        <v>5</v>
      </c>
      <c r="X130" s="2" t="str">
        <f t="shared" si="3"/>
        <v>ALTA</v>
      </c>
      <c r="Y130" s="2" t="s">
        <v>63</v>
      </c>
      <c r="Z130" s="2" t="s">
        <v>1268</v>
      </c>
      <c r="AA130" s="2" t="s">
        <v>65</v>
      </c>
      <c r="AB130" s="73" t="s">
        <v>1270</v>
      </c>
      <c r="AC130" s="63" t="s">
        <v>42</v>
      </c>
      <c r="AD130" s="2" t="s">
        <v>66</v>
      </c>
      <c r="AE130" s="46" t="s">
        <v>42</v>
      </c>
      <c r="AF130" s="2" t="s">
        <v>42</v>
      </c>
      <c r="AG130" s="2" t="s">
        <v>64</v>
      </c>
      <c r="AH130" s="2" t="s">
        <v>65</v>
      </c>
      <c r="AI130" s="2" t="s">
        <v>69</v>
      </c>
      <c r="AJ130" s="2" t="s">
        <v>1269</v>
      </c>
      <c r="AK130" s="2" t="s">
        <v>64</v>
      </c>
      <c r="AL130" s="86"/>
      <c r="BB130" t="s">
        <v>71</v>
      </c>
    </row>
    <row r="131" spans="1:54" ht="105.6">
      <c r="A131" s="85"/>
      <c r="B131" s="2">
        <v>52</v>
      </c>
      <c r="C131" s="2" t="s">
        <v>124</v>
      </c>
      <c r="D131" s="2" t="s">
        <v>982</v>
      </c>
      <c r="E131" s="2" t="s">
        <v>92</v>
      </c>
      <c r="F131" s="2" t="s">
        <v>1155</v>
      </c>
      <c r="G131" s="63" t="s">
        <v>616</v>
      </c>
      <c r="H131" s="2">
        <v>15</v>
      </c>
      <c r="I131" s="2" t="s">
        <v>1164</v>
      </c>
      <c r="J131" s="72" t="s">
        <v>1165</v>
      </c>
      <c r="K131" s="2" t="s">
        <v>140</v>
      </c>
      <c r="L131" s="69">
        <v>45169</v>
      </c>
      <c r="M131" s="73" t="s">
        <v>1158</v>
      </c>
      <c r="N131" s="2" t="s">
        <v>40</v>
      </c>
      <c r="O131" s="2" t="s">
        <v>985</v>
      </c>
      <c r="P131" s="2" t="s">
        <v>79</v>
      </c>
      <c r="Q131" s="2" t="s">
        <v>57</v>
      </c>
      <c r="R131" s="2" t="s">
        <v>51</v>
      </c>
      <c r="S131" s="2">
        <f t="shared" si="5"/>
        <v>5</v>
      </c>
      <c r="T131" s="2" t="s">
        <v>55</v>
      </c>
      <c r="U131" s="2">
        <f t="shared" si="6"/>
        <v>3</v>
      </c>
      <c r="V131" s="2" t="s">
        <v>54</v>
      </c>
      <c r="W131" s="2">
        <f t="shared" si="7"/>
        <v>5</v>
      </c>
      <c r="X131" s="2" t="str">
        <f t="shared" si="3"/>
        <v>ALTA</v>
      </c>
      <c r="Y131" s="2" t="s">
        <v>63</v>
      </c>
      <c r="Z131" s="2" t="s">
        <v>1268</v>
      </c>
      <c r="AA131" s="2" t="s">
        <v>65</v>
      </c>
      <c r="AB131" s="73" t="s">
        <v>1270</v>
      </c>
      <c r="AC131" s="63" t="s">
        <v>42</v>
      </c>
      <c r="AD131" s="2" t="s">
        <v>66</v>
      </c>
      <c r="AE131" s="46" t="s">
        <v>42</v>
      </c>
      <c r="AF131" s="2" t="s">
        <v>42</v>
      </c>
      <c r="AG131" s="2" t="s">
        <v>64</v>
      </c>
      <c r="AH131" s="2" t="s">
        <v>65</v>
      </c>
      <c r="AI131" s="2" t="s">
        <v>69</v>
      </c>
      <c r="AJ131" s="2" t="s">
        <v>1269</v>
      </c>
      <c r="AK131" s="2" t="s">
        <v>64</v>
      </c>
      <c r="AL131" s="86"/>
      <c r="BB131" t="s">
        <v>72</v>
      </c>
    </row>
    <row r="132" spans="1:54" ht="105.6">
      <c r="A132" s="85"/>
      <c r="B132" s="2">
        <v>53</v>
      </c>
      <c r="C132" s="2" t="s">
        <v>124</v>
      </c>
      <c r="D132" s="2" t="s">
        <v>982</v>
      </c>
      <c r="E132" s="2" t="s">
        <v>92</v>
      </c>
      <c r="F132" s="2" t="s">
        <v>1155</v>
      </c>
      <c r="G132" s="63" t="s">
        <v>616</v>
      </c>
      <c r="H132" s="2">
        <v>20</v>
      </c>
      <c r="I132" s="2" t="s">
        <v>1166</v>
      </c>
      <c r="J132" s="72" t="s">
        <v>1167</v>
      </c>
      <c r="K132" s="2" t="s">
        <v>140</v>
      </c>
      <c r="L132" s="69">
        <v>45169</v>
      </c>
      <c r="M132" s="73" t="s">
        <v>1158</v>
      </c>
      <c r="N132" s="2" t="s">
        <v>40</v>
      </c>
      <c r="O132" s="2" t="s">
        <v>985</v>
      </c>
      <c r="P132" s="2" t="s">
        <v>79</v>
      </c>
      <c r="Q132" s="2" t="s">
        <v>57</v>
      </c>
      <c r="R132" s="2" t="s">
        <v>51</v>
      </c>
      <c r="S132" s="2">
        <f t="shared" si="5"/>
        <v>5</v>
      </c>
      <c r="T132" s="2" t="s">
        <v>55</v>
      </c>
      <c r="U132" s="2">
        <f t="shared" si="6"/>
        <v>3</v>
      </c>
      <c r="V132" s="2" t="s">
        <v>54</v>
      </c>
      <c r="W132" s="2">
        <f t="shared" si="7"/>
        <v>5</v>
      </c>
      <c r="X132" s="2" t="str">
        <f t="shared" si="3"/>
        <v>ALTA</v>
      </c>
      <c r="Y132" s="2" t="s">
        <v>63</v>
      </c>
      <c r="Z132" s="2" t="s">
        <v>1268</v>
      </c>
      <c r="AA132" s="2" t="s">
        <v>65</v>
      </c>
      <c r="AB132" s="73" t="s">
        <v>1270</v>
      </c>
      <c r="AC132" s="63" t="s">
        <v>42</v>
      </c>
      <c r="AD132" s="2" t="s">
        <v>66</v>
      </c>
      <c r="AE132" s="46" t="s">
        <v>42</v>
      </c>
      <c r="AF132" s="2" t="s">
        <v>42</v>
      </c>
      <c r="AG132" s="2" t="s">
        <v>64</v>
      </c>
      <c r="AH132" s="2" t="s">
        <v>65</v>
      </c>
      <c r="AI132" s="2" t="s">
        <v>69</v>
      </c>
      <c r="AJ132" s="2" t="s">
        <v>1269</v>
      </c>
      <c r="AK132" s="2" t="s">
        <v>64</v>
      </c>
      <c r="AL132" s="86"/>
      <c r="BB132" t="s">
        <v>42</v>
      </c>
    </row>
    <row r="133" spans="1:54" ht="105.6">
      <c r="A133" s="85"/>
      <c r="B133" s="2">
        <v>54</v>
      </c>
      <c r="C133" s="2" t="s">
        <v>124</v>
      </c>
      <c r="D133" s="2" t="s">
        <v>982</v>
      </c>
      <c r="E133" s="2" t="s">
        <v>92</v>
      </c>
      <c r="F133" s="2" t="s">
        <v>1155</v>
      </c>
      <c r="G133" s="63" t="s">
        <v>616</v>
      </c>
      <c r="H133" s="2">
        <v>25</v>
      </c>
      <c r="I133" s="2" t="s">
        <v>1168</v>
      </c>
      <c r="J133" s="72" t="s">
        <v>1169</v>
      </c>
      <c r="K133" s="2" t="s">
        <v>140</v>
      </c>
      <c r="L133" s="69">
        <v>45169</v>
      </c>
      <c r="M133" s="73" t="s">
        <v>1158</v>
      </c>
      <c r="N133" s="2" t="s">
        <v>40</v>
      </c>
      <c r="O133" s="2" t="s">
        <v>985</v>
      </c>
      <c r="P133" s="2" t="s">
        <v>79</v>
      </c>
      <c r="Q133" s="2" t="s">
        <v>57</v>
      </c>
      <c r="R133" s="2" t="s">
        <v>51</v>
      </c>
      <c r="S133" s="2">
        <f t="shared" si="5"/>
        <v>5</v>
      </c>
      <c r="T133" s="2" t="s">
        <v>55</v>
      </c>
      <c r="U133" s="2">
        <f t="shared" si="6"/>
        <v>3</v>
      </c>
      <c r="V133" s="2" t="s">
        <v>54</v>
      </c>
      <c r="W133" s="2">
        <f t="shared" si="7"/>
        <v>5</v>
      </c>
      <c r="X133" s="2" t="str">
        <f t="shared" si="3"/>
        <v>ALTA</v>
      </c>
      <c r="Y133" s="2" t="s">
        <v>63</v>
      </c>
      <c r="Z133" s="2" t="s">
        <v>1268</v>
      </c>
      <c r="AA133" s="2" t="s">
        <v>65</v>
      </c>
      <c r="AB133" s="73" t="s">
        <v>1270</v>
      </c>
      <c r="AC133" s="63" t="s">
        <v>42</v>
      </c>
      <c r="AD133" s="2" t="s">
        <v>66</v>
      </c>
      <c r="AE133" s="46" t="s">
        <v>42</v>
      </c>
      <c r="AF133" s="2" t="s">
        <v>42</v>
      </c>
      <c r="AG133" s="2" t="s">
        <v>64</v>
      </c>
      <c r="AH133" s="2" t="s">
        <v>65</v>
      </c>
      <c r="AI133" s="2" t="s">
        <v>69</v>
      </c>
      <c r="AJ133" s="2" t="s">
        <v>1269</v>
      </c>
      <c r="AK133" s="2" t="s">
        <v>64</v>
      </c>
      <c r="AL133" s="86"/>
    </row>
    <row r="134" spans="1:54" ht="105.6">
      <c r="A134" s="85"/>
      <c r="B134" s="2">
        <v>55</v>
      </c>
      <c r="C134" s="2" t="s">
        <v>124</v>
      </c>
      <c r="D134" s="2" t="s">
        <v>982</v>
      </c>
      <c r="E134" s="2" t="s">
        <v>92</v>
      </c>
      <c r="F134" s="2" t="s">
        <v>1155</v>
      </c>
      <c r="G134" s="63" t="s">
        <v>616</v>
      </c>
      <c r="H134" s="2">
        <v>30</v>
      </c>
      <c r="I134" s="2" t="s">
        <v>1170</v>
      </c>
      <c r="J134" s="72" t="s">
        <v>1171</v>
      </c>
      <c r="K134" s="2" t="s">
        <v>140</v>
      </c>
      <c r="L134" s="69">
        <v>45169</v>
      </c>
      <c r="M134" s="73" t="s">
        <v>1158</v>
      </c>
      <c r="N134" s="2" t="s">
        <v>40</v>
      </c>
      <c r="O134" s="2" t="s">
        <v>985</v>
      </c>
      <c r="P134" s="2" t="s">
        <v>79</v>
      </c>
      <c r="Q134" s="2" t="s">
        <v>57</v>
      </c>
      <c r="R134" s="2" t="s">
        <v>51</v>
      </c>
      <c r="S134" s="2">
        <f t="shared" si="5"/>
        <v>5</v>
      </c>
      <c r="T134" s="2" t="s">
        <v>55</v>
      </c>
      <c r="U134" s="2">
        <f t="shared" si="6"/>
        <v>3</v>
      </c>
      <c r="V134" s="2" t="s">
        <v>54</v>
      </c>
      <c r="W134" s="2">
        <f t="shared" si="7"/>
        <v>5</v>
      </c>
      <c r="X134" s="2" t="str">
        <f t="shared" si="3"/>
        <v>ALTA</v>
      </c>
      <c r="Y134" s="2" t="s">
        <v>63</v>
      </c>
      <c r="Z134" s="2" t="s">
        <v>1268</v>
      </c>
      <c r="AA134" s="2" t="s">
        <v>65</v>
      </c>
      <c r="AB134" s="73" t="s">
        <v>1270</v>
      </c>
      <c r="AC134" s="63" t="s">
        <v>42</v>
      </c>
      <c r="AD134" s="2" t="s">
        <v>66</v>
      </c>
      <c r="AE134" s="46" t="s">
        <v>42</v>
      </c>
      <c r="AF134" s="2" t="s">
        <v>42</v>
      </c>
      <c r="AG134" s="2" t="s">
        <v>64</v>
      </c>
      <c r="AH134" s="2" t="s">
        <v>65</v>
      </c>
      <c r="AI134" s="2" t="s">
        <v>69</v>
      </c>
      <c r="AJ134" s="2" t="s">
        <v>1269</v>
      </c>
      <c r="AK134" s="2" t="s">
        <v>64</v>
      </c>
      <c r="AL134" s="86"/>
    </row>
    <row r="135" spans="1:54" ht="105.6">
      <c r="A135" s="85"/>
      <c r="B135" s="2">
        <v>56</v>
      </c>
      <c r="C135" s="2" t="s">
        <v>124</v>
      </c>
      <c r="D135" s="2" t="s">
        <v>982</v>
      </c>
      <c r="E135" s="2" t="s">
        <v>92</v>
      </c>
      <c r="F135" s="2" t="s">
        <v>1155</v>
      </c>
      <c r="G135" s="63" t="s">
        <v>616</v>
      </c>
      <c r="H135" s="2">
        <v>35</v>
      </c>
      <c r="I135" s="2" t="s">
        <v>1172</v>
      </c>
      <c r="J135" s="72" t="s">
        <v>1173</v>
      </c>
      <c r="K135" s="2" t="s">
        <v>140</v>
      </c>
      <c r="L135" s="69">
        <v>45169</v>
      </c>
      <c r="M135" s="73" t="s">
        <v>1158</v>
      </c>
      <c r="N135" s="2" t="s">
        <v>40</v>
      </c>
      <c r="O135" s="2" t="s">
        <v>985</v>
      </c>
      <c r="P135" s="2" t="s">
        <v>79</v>
      </c>
      <c r="Q135" s="2" t="s">
        <v>57</v>
      </c>
      <c r="R135" s="2" t="s">
        <v>51</v>
      </c>
      <c r="S135" s="2">
        <f t="shared" si="5"/>
        <v>5</v>
      </c>
      <c r="T135" s="2" t="s">
        <v>55</v>
      </c>
      <c r="U135" s="2">
        <f t="shared" si="6"/>
        <v>3</v>
      </c>
      <c r="V135" s="2" t="s">
        <v>54</v>
      </c>
      <c r="W135" s="2">
        <f t="shared" si="7"/>
        <v>5</v>
      </c>
      <c r="X135" s="2" t="str">
        <f t="shared" si="3"/>
        <v>ALTA</v>
      </c>
      <c r="Y135" s="2" t="s">
        <v>63</v>
      </c>
      <c r="Z135" s="2" t="s">
        <v>1268</v>
      </c>
      <c r="AA135" s="2" t="s">
        <v>65</v>
      </c>
      <c r="AB135" s="73" t="s">
        <v>1270</v>
      </c>
      <c r="AC135" s="63" t="s">
        <v>42</v>
      </c>
      <c r="AD135" s="2" t="s">
        <v>66</v>
      </c>
      <c r="AE135" s="46" t="s">
        <v>42</v>
      </c>
      <c r="AF135" s="2" t="s">
        <v>42</v>
      </c>
      <c r="AG135" s="2" t="s">
        <v>64</v>
      </c>
      <c r="AH135" s="2" t="s">
        <v>65</v>
      </c>
      <c r="AI135" s="2" t="s">
        <v>69</v>
      </c>
      <c r="AJ135" s="2" t="s">
        <v>1269</v>
      </c>
      <c r="AK135" s="2" t="s">
        <v>64</v>
      </c>
      <c r="AL135" s="86"/>
    </row>
    <row r="136" spans="1:54" ht="30.6">
      <c r="A136" s="85"/>
      <c r="B136" s="2">
        <v>57</v>
      </c>
      <c r="C136" s="2" t="s">
        <v>124</v>
      </c>
      <c r="D136" s="2" t="s">
        <v>982</v>
      </c>
      <c r="E136" s="2" t="s">
        <v>92</v>
      </c>
      <c r="F136" s="2" t="s">
        <v>1155</v>
      </c>
      <c r="G136" s="63" t="s">
        <v>617</v>
      </c>
      <c r="H136" s="2">
        <v>85</v>
      </c>
      <c r="I136" s="2" t="s">
        <v>1144</v>
      </c>
      <c r="J136" s="72" t="s">
        <v>1174</v>
      </c>
      <c r="K136" s="2" t="s">
        <v>140</v>
      </c>
      <c r="L136" s="69">
        <v>45169</v>
      </c>
      <c r="M136" s="73" t="s">
        <v>1158</v>
      </c>
      <c r="N136" s="2" t="s">
        <v>40</v>
      </c>
      <c r="O136" s="2" t="s">
        <v>985</v>
      </c>
      <c r="P136" s="2" t="s">
        <v>79</v>
      </c>
      <c r="Q136" s="2" t="s">
        <v>57</v>
      </c>
      <c r="R136" s="2" t="s">
        <v>53</v>
      </c>
      <c r="S136" s="2">
        <f t="shared" si="5"/>
        <v>1</v>
      </c>
      <c r="T136" s="2" t="s">
        <v>55</v>
      </c>
      <c r="U136" s="2">
        <f t="shared" si="6"/>
        <v>3</v>
      </c>
      <c r="V136" s="2" t="s">
        <v>55</v>
      </c>
      <c r="W136" s="2">
        <f t="shared" si="7"/>
        <v>3</v>
      </c>
      <c r="X136" s="2" t="str">
        <f t="shared" si="3"/>
        <v>MEDIA</v>
      </c>
      <c r="Y136" s="2" t="s">
        <v>63</v>
      </c>
      <c r="Z136" s="2" t="s">
        <v>1268</v>
      </c>
      <c r="AA136" s="2" t="s">
        <v>65</v>
      </c>
      <c r="AB136" s="63" t="s">
        <v>42</v>
      </c>
      <c r="AC136" s="63" t="s">
        <v>42</v>
      </c>
      <c r="AD136" s="2" t="s">
        <v>68</v>
      </c>
      <c r="AE136" s="46" t="s">
        <v>42</v>
      </c>
      <c r="AF136" s="2" t="s">
        <v>42</v>
      </c>
      <c r="AG136" s="2" t="s">
        <v>64</v>
      </c>
      <c r="AH136" s="2" t="s">
        <v>65</v>
      </c>
      <c r="AI136" s="2" t="s">
        <v>70</v>
      </c>
      <c r="AJ136" s="2" t="s">
        <v>1269</v>
      </c>
      <c r="AK136" s="2" t="s">
        <v>64</v>
      </c>
      <c r="AL136" s="86"/>
    </row>
    <row r="137" spans="1:54" ht="75.599999999999994">
      <c r="A137" s="85"/>
      <c r="B137" s="2">
        <v>58</v>
      </c>
      <c r="C137" s="2" t="s">
        <v>124</v>
      </c>
      <c r="D137" s="2" t="s">
        <v>982</v>
      </c>
      <c r="E137" s="2" t="s">
        <v>92</v>
      </c>
      <c r="F137" s="2" t="s">
        <v>1155</v>
      </c>
      <c r="G137" s="63" t="s">
        <v>621</v>
      </c>
      <c r="H137" s="2">
        <v>25</v>
      </c>
      <c r="I137" s="2" t="s">
        <v>1175</v>
      </c>
      <c r="J137" s="72" t="s">
        <v>1176</v>
      </c>
      <c r="K137" s="2" t="s">
        <v>140</v>
      </c>
      <c r="L137" s="69">
        <v>45169</v>
      </c>
      <c r="M137" s="73" t="s">
        <v>1158</v>
      </c>
      <c r="N137" s="2" t="s">
        <v>40</v>
      </c>
      <c r="O137" s="2" t="s">
        <v>985</v>
      </c>
      <c r="P137" s="2" t="s">
        <v>79</v>
      </c>
      <c r="Q137" s="2" t="s">
        <v>57</v>
      </c>
      <c r="R137" s="2" t="s">
        <v>53</v>
      </c>
      <c r="S137" s="2">
        <f t="shared" si="5"/>
        <v>1</v>
      </c>
      <c r="T137" s="2" t="s">
        <v>55</v>
      </c>
      <c r="U137" s="2">
        <f t="shared" si="6"/>
        <v>3</v>
      </c>
      <c r="V137" s="2" t="s">
        <v>54</v>
      </c>
      <c r="W137" s="2">
        <f t="shared" si="7"/>
        <v>5</v>
      </c>
      <c r="X137" s="2" t="str">
        <f t="shared" si="3"/>
        <v>MEDIA</v>
      </c>
      <c r="Y137" s="2" t="s">
        <v>63</v>
      </c>
      <c r="Z137" s="2" t="s">
        <v>1268</v>
      </c>
      <c r="AA137" s="2" t="s">
        <v>65</v>
      </c>
      <c r="AB137" s="63" t="s">
        <v>42</v>
      </c>
      <c r="AC137" s="63" t="s">
        <v>42</v>
      </c>
      <c r="AD137" s="2" t="s">
        <v>68</v>
      </c>
      <c r="AE137" s="46" t="s">
        <v>42</v>
      </c>
      <c r="AF137" s="2" t="s">
        <v>42</v>
      </c>
      <c r="AG137" s="2" t="s">
        <v>64</v>
      </c>
      <c r="AH137" s="2" t="s">
        <v>65</v>
      </c>
      <c r="AI137" s="2" t="s">
        <v>70</v>
      </c>
      <c r="AJ137" s="2" t="s">
        <v>1269</v>
      </c>
      <c r="AK137" s="2" t="s">
        <v>64</v>
      </c>
      <c r="AL137" s="86"/>
    </row>
    <row r="138" spans="1:54" ht="45.6">
      <c r="A138" s="85"/>
      <c r="B138" s="2">
        <v>59</v>
      </c>
      <c r="C138" s="2" t="s">
        <v>124</v>
      </c>
      <c r="D138" s="2" t="s">
        <v>982</v>
      </c>
      <c r="E138" s="2" t="s">
        <v>92</v>
      </c>
      <c r="F138" s="2" t="s">
        <v>1155</v>
      </c>
      <c r="G138" s="63" t="s">
        <v>623</v>
      </c>
      <c r="H138" s="2">
        <v>85</v>
      </c>
      <c r="I138" s="2" t="s">
        <v>1101</v>
      </c>
      <c r="J138" s="72" t="s">
        <v>1177</v>
      </c>
      <c r="K138" s="2" t="s">
        <v>140</v>
      </c>
      <c r="L138" s="69">
        <v>45169</v>
      </c>
      <c r="M138" s="73" t="s">
        <v>1158</v>
      </c>
      <c r="N138" s="2" t="s">
        <v>40</v>
      </c>
      <c r="O138" s="2" t="s">
        <v>985</v>
      </c>
      <c r="P138" s="2" t="s">
        <v>79</v>
      </c>
      <c r="Q138" s="2" t="s">
        <v>57</v>
      </c>
      <c r="R138" s="2" t="s">
        <v>53</v>
      </c>
      <c r="S138" s="2">
        <f t="shared" ref="S138:S201" si="8">IF(R138="No Clasificada",5,IF(R138="Información Pública / Pública =Bajo",1,IF(R138="Clasificada / Uso Interno = Medio",3,IF(R138="Pública Reservada / Confidencial =Alta",5,))))</f>
        <v>1</v>
      </c>
      <c r="T138" s="2" t="s">
        <v>55</v>
      </c>
      <c r="U138" s="2">
        <f t="shared" ref="U138:U201" si="9">IF(T138="No Clasificada",5,IF(T138="Bajo",1,IF(T138="Medio",3,IF(T138="Alto",5,))))</f>
        <v>3</v>
      </c>
      <c r="V138" s="2" t="s">
        <v>54</v>
      </c>
      <c r="W138" s="2">
        <f t="shared" ref="W138:W201" si="10">IF(V138="No Clasificada",5,IF(V138="Bajo",1,IF(V138="Medio",3,IF(V138="Alto",5,))))</f>
        <v>5</v>
      </c>
      <c r="X138" s="2" t="str">
        <f t="shared" ref="X138:X201" si="11">IF(OR(S138=0,U138=0,W138=0),"FALTAN DATOS",IF(AND(S138=1,U138=1,W138=1),"BAJO",(IF(OR(AND(S138=5,U138=5),AND(U138=5,W138=5),AND(S138=5,W138=5),AND(S138=5,U138=5,W138=5)),"ALTA","MEDIA"))))</f>
        <v>MEDIA</v>
      </c>
      <c r="Y138" s="2" t="s">
        <v>63</v>
      </c>
      <c r="Z138" s="2" t="s">
        <v>1268</v>
      </c>
      <c r="AA138" s="2" t="s">
        <v>65</v>
      </c>
      <c r="AB138" s="63" t="s">
        <v>42</v>
      </c>
      <c r="AC138" s="63" t="s">
        <v>42</v>
      </c>
      <c r="AD138" s="2" t="s">
        <v>68</v>
      </c>
      <c r="AE138" s="46" t="s">
        <v>42</v>
      </c>
      <c r="AF138" s="2" t="s">
        <v>42</v>
      </c>
      <c r="AG138" s="2" t="s">
        <v>64</v>
      </c>
      <c r="AH138" s="2" t="s">
        <v>65</v>
      </c>
      <c r="AI138" s="2" t="s">
        <v>70</v>
      </c>
      <c r="AJ138" s="2" t="s">
        <v>1269</v>
      </c>
      <c r="AK138" s="2" t="s">
        <v>64</v>
      </c>
      <c r="AL138" s="86"/>
    </row>
    <row r="139" spans="1:54" ht="30.6">
      <c r="A139" s="85"/>
      <c r="B139" s="2">
        <v>60</v>
      </c>
      <c r="C139" s="2" t="s">
        <v>124</v>
      </c>
      <c r="D139" s="2" t="s">
        <v>982</v>
      </c>
      <c r="E139" s="2" t="s">
        <v>92</v>
      </c>
      <c r="F139" s="2" t="s">
        <v>1155</v>
      </c>
      <c r="G139" s="63" t="s">
        <v>632</v>
      </c>
      <c r="H139" s="2">
        <v>160</v>
      </c>
      <c r="I139" s="2" t="s">
        <v>1178</v>
      </c>
      <c r="J139" s="2" t="s">
        <v>1179</v>
      </c>
      <c r="K139" s="2" t="s">
        <v>140</v>
      </c>
      <c r="L139" s="69">
        <v>45169</v>
      </c>
      <c r="M139" s="73" t="s">
        <v>1158</v>
      </c>
      <c r="N139" s="2" t="s">
        <v>40</v>
      </c>
      <c r="O139" s="2" t="s">
        <v>985</v>
      </c>
      <c r="P139" s="2" t="s">
        <v>79</v>
      </c>
      <c r="Q139" s="2" t="s">
        <v>57</v>
      </c>
      <c r="R139" s="2" t="s">
        <v>53</v>
      </c>
      <c r="S139" s="2">
        <f t="shared" si="8"/>
        <v>1</v>
      </c>
      <c r="T139" s="2" t="s">
        <v>55</v>
      </c>
      <c r="U139" s="2">
        <f t="shared" si="9"/>
        <v>3</v>
      </c>
      <c r="V139" s="2" t="s">
        <v>55</v>
      </c>
      <c r="W139" s="2">
        <f t="shared" si="10"/>
        <v>3</v>
      </c>
      <c r="X139" s="2" t="str">
        <f t="shared" si="11"/>
        <v>MEDIA</v>
      </c>
      <c r="Y139" s="2" t="s">
        <v>63</v>
      </c>
      <c r="Z139" s="2" t="s">
        <v>1268</v>
      </c>
      <c r="AA139" s="2" t="s">
        <v>65</v>
      </c>
      <c r="AB139" s="63" t="s">
        <v>42</v>
      </c>
      <c r="AC139" s="63" t="s">
        <v>42</v>
      </c>
      <c r="AD139" s="2" t="s">
        <v>68</v>
      </c>
      <c r="AE139" s="46" t="s">
        <v>42</v>
      </c>
      <c r="AF139" s="2" t="s">
        <v>42</v>
      </c>
      <c r="AG139" s="2" t="s">
        <v>64</v>
      </c>
      <c r="AH139" s="2" t="s">
        <v>65</v>
      </c>
      <c r="AI139" s="2" t="s">
        <v>70</v>
      </c>
      <c r="AJ139" s="2" t="s">
        <v>1269</v>
      </c>
      <c r="AK139" s="2" t="s">
        <v>64</v>
      </c>
      <c r="AL139" s="86"/>
    </row>
    <row r="140" spans="1:54" ht="45.6">
      <c r="A140" s="85"/>
      <c r="B140" s="2">
        <v>61</v>
      </c>
      <c r="C140" s="2" t="s">
        <v>124</v>
      </c>
      <c r="D140" s="2" t="s">
        <v>982</v>
      </c>
      <c r="E140" s="2" t="s">
        <v>92</v>
      </c>
      <c r="F140" s="2" t="s">
        <v>1155</v>
      </c>
      <c r="G140" s="63" t="s">
        <v>638</v>
      </c>
      <c r="H140" s="2">
        <v>10</v>
      </c>
      <c r="I140" s="2" t="s">
        <v>1180</v>
      </c>
      <c r="J140" s="72" t="s">
        <v>1181</v>
      </c>
      <c r="K140" s="2" t="s">
        <v>140</v>
      </c>
      <c r="L140" s="69">
        <v>45169</v>
      </c>
      <c r="M140" s="73" t="s">
        <v>1158</v>
      </c>
      <c r="N140" s="2" t="s">
        <v>40</v>
      </c>
      <c r="O140" s="2" t="s">
        <v>985</v>
      </c>
      <c r="P140" s="2" t="s">
        <v>79</v>
      </c>
      <c r="Q140" s="2" t="s">
        <v>57</v>
      </c>
      <c r="R140" s="2" t="s">
        <v>53</v>
      </c>
      <c r="S140" s="2">
        <f t="shared" si="8"/>
        <v>1</v>
      </c>
      <c r="T140" s="2" t="s">
        <v>55</v>
      </c>
      <c r="U140" s="2">
        <f t="shared" si="9"/>
        <v>3</v>
      </c>
      <c r="V140" s="2" t="s">
        <v>55</v>
      </c>
      <c r="W140" s="2">
        <f t="shared" si="10"/>
        <v>3</v>
      </c>
      <c r="X140" s="2" t="str">
        <f t="shared" si="11"/>
        <v>MEDIA</v>
      </c>
      <c r="Y140" s="2" t="s">
        <v>63</v>
      </c>
      <c r="Z140" s="2" t="s">
        <v>1268</v>
      </c>
      <c r="AA140" s="2" t="s">
        <v>65</v>
      </c>
      <c r="AB140" s="63" t="s">
        <v>42</v>
      </c>
      <c r="AC140" s="63" t="s">
        <v>42</v>
      </c>
      <c r="AD140" s="2" t="s">
        <v>68</v>
      </c>
      <c r="AE140" s="46" t="s">
        <v>42</v>
      </c>
      <c r="AF140" s="2" t="s">
        <v>42</v>
      </c>
      <c r="AG140" s="2" t="s">
        <v>65</v>
      </c>
      <c r="AH140" s="2" t="s">
        <v>65</v>
      </c>
      <c r="AI140" s="2" t="s">
        <v>70</v>
      </c>
      <c r="AJ140" s="2" t="s">
        <v>1269</v>
      </c>
      <c r="AK140" s="2" t="s">
        <v>64</v>
      </c>
      <c r="AL140" s="86"/>
    </row>
    <row r="141" spans="1:54" ht="105.6">
      <c r="A141" s="85"/>
      <c r="B141" s="2">
        <v>62</v>
      </c>
      <c r="C141" s="2" t="s">
        <v>124</v>
      </c>
      <c r="D141" s="2" t="s">
        <v>982</v>
      </c>
      <c r="E141" s="2" t="s">
        <v>92</v>
      </c>
      <c r="F141" s="2" t="s">
        <v>1155</v>
      </c>
      <c r="G141" s="63" t="s">
        <v>639</v>
      </c>
      <c r="H141" s="2">
        <v>10</v>
      </c>
      <c r="I141" s="2" t="s">
        <v>1182</v>
      </c>
      <c r="J141" s="72" t="s">
        <v>1183</v>
      </c>
      <c r="K141" s="2" t="s">
        <v>140</v>
      </c>
      <c r="L141" s="69">
        <v>45169</v>
      </c>
      <c r="M141" s="73" t="s">
        <v>1158</v>
      </c>
      <c r="N141" s="2" t="s">
        <v>40</v>
      </c>
      <c r="O141" s="2" t="s">
        <v>985</v>
      </c>
      <c r="P141" s="2" t="s">
        <v>79</v>
      </c>
      <c r="Q141" s="2" t="s">
        <v>57</v>
      </c>
      <c r="R141" s="2" t="s">
        <v>51</v>
      </c>
      <c r="S141" s="2">
        <f t="shared" si="8"/>
        <v>5</v>
      </c>
      <c r="T141" s="2" t="s">
        <v>55</v>
      </c>
      <c r="U141" s="2">
        <f t="shared" si="9"/>
        <v>3</v>
      </c>
      <c r="V141" s="2" t="s">
        <v>55</v>
      </c>
      <c r="W141" s="2">
        <f t="shared" si="10"/>
        <v>3</v>
      </c>
      <c r="X141" s="2" t="str">
        <f t="shared" si="11"/>
        <v>MEDIA</v>
      </c>
      <c r="Y141" s="2" t="s">
        <v>63</v>
      </c>
      <c r="Z141" s="2" t="s">
        <v>1268</v>
      </c>
      <c r="AA141" s="2" t="s">
        <v>65</v>
      </c>
      <c r="AB141" s="73" t="s">
        <v>1270</v>
      </c>
      <c r="AC141" s="63" t="s">
        <v>42</v>
      </c>
      <c r="AD141" s="2" t="s">
        <v>66</v>
      </c>
      <c r="AE141" s="46" t="s">
        <v>42</v>
      </c>
      <c r="AF141" s="2" t="s">
        <v>42</v>
      </c>
      <c r="AG141" s="2" t="s">
        <v>64</v>
      </c>
      <c r="AH141" s="2" t="s">
        <v>65</v>
      </c>
      <c r="AI141" s="2" t="s">
        <v>69</v>
      </c>
      <c r="AJ141" s="2" t="s">
        <v>1269</v>
      </c>
      <c r="AK141" s="2" t="s">
        <v>64</v>
      </c>
      <c r="AL141" s="86"/>
    </row>
    <row r="142" spans="1:54" ht="105.6">
      <c r="A142" s="85"/>
      <c r="B142" s="2">
        <v>63</v>
      </c>
      <c r="C142" s="2" t="s">
        <v>124</v>
      </c>
      <c r="D142" s="2" t="s">
        <v>982</v>
      </c>
      <c r="E142" s="2" t="s">
        <v>92</v>
      </c>
      <c r="F142" s="2" t="s">
        <v>1155</v>
      </c>
      <c r="G142" s="63" t="s">
        <v>639</v>
      </c>
      <c r="H142" s="2">
        <v>25</v>
      </c>
      <c r="I142" s="2" t="s">
        <v>1184</v>
      </c>
      <c r="J142" s="72" t="s">
        <v>1185</v>
      </c>
      <c r="K142" s="2" t="s">
        <v>140</v>
      </c>
      <c r="L142" s="69">
        <v>45169</v>
      </c>
      <c r="M142" s="73" t="s">
        <v>1158</v>
      </c>
      <c r="N142" s="2" t="s">
        <v>40</v>
      </c>
      <c r="O142" s="2" t="s">
        <v>983</v>
      </c>
      <c r="P142" s="2" t="s">
        <v>79</v>
      </c>
      <c r="Q142" s="2" t="s">
        <v>57</v>
      </c>
      <c r="R142" s="2" t="s">
        <v>51</v>
      </c>
      <c r="S142" s="2">
        <f t="shared" si="8"/>
        <v>5</v>
      </c>
      <c r="T142" s="2" t="s">
        <v>54</v>
      </c>
      <c r="U142" s="2">
        <f t="shared" si="9"/>
        <v>5</v>
      </c>
      <c r="V142" s="2" t="s">
        <v>55</v>
      </c>
      <c r="W142" s="2">
        <f t="shared" si="10"/>
        <v>3</v>
      </c>
      <c r="X142" s="2" t="str">
        <f t="shared" si="11"/>
        <v>ALTA</v>
      </c>
      <c r="Y142" s="2" t="s">
        <v>63</v>
      </c>
      <c r="Z142" s="2" t="s">
        <v>1268</v>
      </c>
      <c r="AA142" s="2" t="s">
        <v>65</v>
      </c>
      <c r="AB142" s="73" t="s">
        <v>1270</v>
      </c>
      <c r="AC142" s="63" t="s">
        <v>42</v>
      </c>
      <c r="AD142" s="2" t="s">
        <v>66</v>
      </c>
      <c r="AE142" s="46" t="s">
        <v>42</v>
      </c>
      <c r="AF142" s="2" t="s">
        <v>42</v>
      </c>
      <c r="AG142" s="2" t="s">
        <v>64</v>
      </c>
      <c r="AH142" s="2" t="s">
        <v>65</v>
      </c>
      <c r="AI142" s="2" t="s">
        <v>69</v>
      </c>
      <c r="AJ142" s="2" t="s">
        <v>1269</v>
      </c>
      <c r="AK142" s="2" t="s">
        <v>64</v>
      </c>
      <c r="AL142" s="86"/>
    </row>
    <row r="143" spans="1:54" ht="105.6">
      <c r="A143" s="85"/>
      <c r="B143" s="2">
        <v>64</v>
      </c>
      <c r="C143" s="2" t="s">
        <v>124</v>
      </c>
      <c r="D143" s="2" t="s">
        <v>982</v>
      </c>
      <c r="E143" s="2" t="s">
        <v>92</v>
      </c>
      <c r="F143" s="2" t="s">
        <v>1155</v>
      </c>
      <c r="G143" s="63" t="s">
        <v>639</v>
      </c>
      <c r="H143" s="2">
        <v>30</v>
      </c>
      <c r="I143" s="2" t="s">
        <v>1186</v>
      </c>
      <c r="J143" s="72" t="s">
        <v>1187</v>
      </c>
      <c r="K143" s="2" t="s">
        <v>140</v>
      </c>
      <c r="L143" s="69">
        <v>45169</v>
      </c>
      <c r="M143" s="73" t="s">
        <v>1158</v>
      </c>
      <c r="N143" s="2" t="s">
        <v>40</v>
      </c>
      <c r="O143" s="2" t="s">
        <v>983</v>
      </c>
      <c r="P143" s="2" t="s">
        <v>79</v>
      </c>
      <c r="Q143" s="2" t="s">
        <v>57</v>
      </c>
      <c r="R143" s="2" t="s">
        <v>51</v>
      </c>
      <c r="S143" s="2">
        <f t="shared" si="8"/>
        <v>5</v>
      </c>
      <c r="T143" s="2" t="s">
        <v>55</v>
      </c>
      <c r="U143" s="2">
        <f t="shared" si="9"/>
        <v>3</v>
      </c>
      <c r="V143" s="2" t="s">
        <v>54</v>
      </c>
      <c r="W143" s="2">
        <f t="shared" si="10"/>
        <v>5</v>
      </c>
      <c r="X143" s="2" t="str">
        <f t="shared" si="11"/>
        <v>ALTA</v>
      </c>
      <c r="Y143" s="2" t="s">
        <v>63</v>
      </c>
      <c r="Z143" s="2" t="s">
        <v>1268</v>
      </c>
      <c r="AA143" s="2" t="s">
        <v>65</v>
      </c>
      <c r="AB143" s="73" t="s">
        <v>1270</v>
      </c>
      <c r="AC143" s="63" t="s">
        <v>42</v>
      </c>
      <c r="AD143" s="2" t="s">
        <v>66</v>
      </c>
      <c r="AE143" s="46" t="s">
        <v>42</v>
      </c>
      <c r="AF143" s="2" t="s">
        <v>42</v>
      </c>
      <c r="AG143" s="2" t="s">
        <v>64</v>
      </c>
      <c r="AH143" s="2" t="s">
        <v>65</v>
      </c>
      <c r="AI143" s="2" t="s">
        <v>69</v>
      </c>
      <c r="AJ143" s="2" t="s">
        <v>1269</v>
      </c>
      <c r="AK143" s="2" t="s">
        <v>64</v>
      </c>
      <c r="AL143" s="86"/>
    </row>
    <row r="144" spans="1:54" ht="60.6">
      <c r="A144" s="85"/>
      <c r="B144" s="2">
        <v>65</v>
      </c>
      <c r="C144" s="2" t="s">
        <v>124</v>
      </c>
      <c r="D144" s="2" t="s">
        <v>982</v>
      </c>
      <c r="E144" s="2" t="s">
        <v>92</v>
      </c>
      <c r="F144" s="2" t="s">
        <v>137</v>
      </c>
      <c r="G144" s="63" t="s">
        <v>602</v>
      </c>
      <c r="H144" s="2">
        <v>290</v>
      </c>
      <c r="I144" s="2" t="s">
        <v>1188</v>
      </c>
      <c r="J144" s="72" t="s">
        <v>1189</v>
      </c>
      <c r="K144" s="2" t="s">
        <v>137</v>
      </c>
      <c r="L144" s="69">
        <v>45169</v>
      </c>
      <c r="M144" s="73" t="s">
        <v>1190</v>
      </c>
      <c r="N144" s="2" t="s">
        <v>40</v>
      </c>
      <c r="O144" s="2" t="s">
        <v>1191</v>
      </c>
      <c r="P144" s="2" t="s">
        <v>79</v>
      </c>
      <c r="Q144" s="2" t="s">
        <v>57</v>
      </c>
      <c r="R144" s="2" t="s">
        <v>52</v>
      </c>
      <c r="S144" s="2">
        <f t="shared" si="8"/>
        <v>3</v>
      </c>
      <c r="T144" s="2" t="s">
        <v>55</v>
      </c>
      <c r="U144" s="2">
        <f t="shared" si="9"/>
        <v>3</v>
      </c>
      <c r="V144" s="2" t="s">
        <v>54</v>
      </c>
      <c r="W144" s="2">
        <f t="shared" si="10"/>
        <v>5</v>
      </c>
      <c r="X144" s="2" t="str">
        <f t="shared" si="11"/>
        <v>MEDIA</v>
      </c>
      <c r="Y144" s="2" t="s">
        <v>63</v>
      </c>
      <c r="Z144" s="2" t="s">
        <v>1271</v>
      </c>
      <c r="AA144" s="2" t="s">
        <v>65</v>
      </c>
      <c r="AB144" s="63" t="s">
        <v>42</v>
      </c>
      <c r="AC144" s="63" t="s">
        <v>42</v>
      </c>
      <c r="AD144" s="2" t="s">
        <v>68</v>
      </c>
      <c r="AE144" s="46" t="s">
        <v>42</v>
      </c>
      <c r="AF144" s="2" t="s">
        <v>42</v>
      </c>
      <c r="AG144" s="2" t="s">
        <v>65</v>
      </c>
      <c r="AH144" s="2" t="s">
        <v>42</v>
      </c>
      <c r="AI144" s="2" t="s">
        <v>42</v>
      </c>
      <c r="AJ144" s="2" t="s">
        <v>42</v>
      </c>
      <c r="AK144" s="2" t="s">
        <v>42</v>
      </c>
      <c r="AL144" s="86"/>
    </row>
    <row r="145" spans="1:38" ht="409.6">
      <c r="A145" s="85"/>
      <c r="B145" s="2">
        <v>66</v>
      </c>
      <c r="C145" s="2" t="s">
        <v>124</v>
      </c>
      <c r="D145" s="2" t="s">
        <v>982</v>
      </c>
      <c r="E145" s="2" t="s">
        <v>92</v>
      </c>
      <c r="F145" s="2" t="s">
        <v>137</v>
      </c>
      <c r="G145" s="63" t="s">
        <v>604</v>
      </c>
      <c r="H145" s="2">
        <v>20</v>
      </c>
      <c r="I145" s="2" t="s">
        <v>1192</v>
      </c>
      <c r="J145" s="72" t="s">
        <v>1193</v>
      </c>
      <c r="K145" s="2" t="s">
        <v>137</v>
      </c>
      <c r="L145" s="69">
        <v>45169</v>
      </c>
      <c r="M145" s="73" t="s">
        <v>1190</v>
      </c>
      <c r="N145" s="2" t="s">
        <v>40</v>
      </c>
      <c r="O145" s="2" t="s">
        <v>1194</v>
      </c>
      <c r="P145" s="2" t="s">
        <v>79</v>
      </c>
      <c r="Q145" s="2" t="s">
        <v>57</v>
      </c>
      <c r="R145" s="2" t="s">
        <v>53</v>
      </c>
      <c r="S145" s="2">
        <f t="shared" si="8"/>
        <v>1</v>
      </c>
      <c r="T145" s="2" t="s">
        <v>55</v>
      </c>
      <c r="U145" s="2">
        <f t="shared" si="9"/>
        <v>3</v>
      </c>
      <c r="V145" s="2" t="s">
        <v>54</v>
      </c>
      <c r="W145" s="2">
        <f t="shared" si="10"/>
        <v>5</v>
      </c>
      <c r="X145" s="2" t="str">
        <f t="shared" si="11"/>
        <v>MEDIA</v>
      </c>
      <c r="Y145" s="2" t="s">
        <v>63</v>
      </c>
      <c r="Z145" s="2" t="s">
        <v>1271</v>
      </c>
      <c r="AA145" s="2" t="s">
        <v>65</v>
      </c>
      <c r="AB145" s="63" t="s">
        <v>42</v>
      </c>
      <c r="AC145" s="63" t="s">
        <v>42</v>
      </c>
      <c r="AD145" s="2" t="s">
        <v>68</v>
      </c>
      <c r="AE145" s="46" t="s">
        <v>42</v>
      </c>
      <c r="AF145" s="2" t="s">
        <v>42</v>
      </c>
      <c r="AG145" s="2" t="s">
        <v>65</v>
      </c>
      <c r="AH145" s="2" t="s">
        <v>42</v>
      </c>
      <c r="AI145" s="2" t="s">
        <v>42</v>
      </c>
      <c r="AJ145" s="2" t="s">
        <v>42</v>
      </c>
      <c r="AK145" s="2" t="s">
        <v>42</v>
      </c>
      <c r="AL145" s="86"/>
    </row>
    <row r="146" spans="1:38" ht="60.6">
      <c r="A146" s="85"/>
      <c r="B146" s="2">
        <v>67</v>
      </c>
      <c r="C146" s="2" t="s">
        <v>124</v>
      </c>
      <c r="D146" s="2" t="s">
        <v>982</v>
      </c>
      <c r="E146" s="2" t="s">
        <v>92</v>
      </c>
      <c r="F146" s="2" t="s">
        <v>137</v>
      </c>
      <c r="G146" s="63" t="s">
        <v>607</v>
      </c>
      <c r="H146" s="2">
        <v>5</v>
      </c>
      <c r="I146" s="2" t="s">
        <v>1195</v>
      </c>
      <c r="J146" s="72" t="s">
        <v>1196</v>
      </c>
      <c r="K146" s="2" t="s">
        <v>137</v>
      </c>
      <c r="L146" s="69">
        <v>45169</v>
      </c>
      <c r="M146" s="73" t="s">
        <v>1190</v>
      </c>
      <c r="N146" s="2" t="s">
        <v>40</v>
      </c>
      <c r="O146" s="2" t="s">
        <v>1194</v>
      </c>
      <c r="P146" s="2" t="s">
        <v>91</v>
      </c>
      <c r="Q146" s="2" t="s">
        <v>57</v>
      </c>
      <c r="R146" s="2" t="s">
        <v>53</v>
      </c>
      <c r="S146" s="2">
        <f t="shared" si="8"/>
        <v>1</v>
      </c>
      <c r="T146" s="2" t="s">
        <v>55</v>
      </c>
      <c r="U146" s="2">
        <f t="shared" si="9"/>
        <v>3</v>
      </c>
      <c r="V146" s="2" t="s">
        <v>54</v>
      </c>
      <c r="W146" s="2">
        <f t="shared" si="10"/>
        <v>5</v>
      </c>
      <c r="X146" s="2" t="str">
        <f t="shared" si="11"/>
        <v>MEDIA</v>
      </c>
      <c r="Y146" s="2" t="s">
        <v>63</v>
      </c>
      <c r="Z146" s="2" t="s">
        <v>1271</v>
      </c>
      <c r="AA146" s="2" t="s">
        <v>65</v>
      </c>
      <c r="AB146" s="63" t="s">
        <v>42</v>
      </c>
      <c r="AC146" s="63" t="s">
        <v>42</v>
      </c>
      <c r="AD146" s="2" t="s">
        <v>68</v>
      </c>
      <c r="AE146" s="46" t="s">
        <v>42</v>
      </c>
      <c r="AF146" s="2" t="s">
        <v>42</v>
      </c>
      <c r="AG146" s="2" t="s">
        <v>65</v>
      </c>
      <c r="AH146" s="2" t="s">
        <v>42</v>
      </c>
      <c r="AI146" s="2" t="s">
        <v>42</v>
      </c>
      <c r="AJ146" s="2" t="s">
        <v>42</v>
      </c>
      <c r="AK146" s="2" t="s">
        <v>42</v>
      </c>
      <c r="AL146" s="86"/>
    </row>
    <row r="147" spans="1:38" ht="60.6">
      <c r="A147" s="85"/>
      <c r="B147" s="2">
        <v>68</v>
      </c>
      <c r="C147" s="2" t="s">
        <v>124</v>
      </c>
      <c r="D147" s="2" t="s">
        <v>982</v>
      </c>
      <c r="E147" s="2" t="s">
        <v>92</v>
      </c>
      <c r="F147" s="2" t="s">
        <v>137</v>
      </c>
      <c r="G147" s="63" t="s">
        <v>617</v>
      </c>
      <c r="H147" s="2">
        <v>85</v>
      </c>
      <c r="I147" s="2" t="s">
        <v>1144</v>
      </c>
      <c r="J147" s="72" t="s">
        <v>1145</v>
      </c>
      <c r="K147" s="2" t="s">
        <v>137</v>
      </c>
      <c r="L147" s="69">
        <v>45169</v>
      </c>
      <c r="M147" s="73" t="s">
        <v>1190</v>
      </c>
      <c r="N147" s="2" t="s">
        <v>40</v>
      </c>
      <c r="O147" s="2" t="s">
        <v>985</v>
      </c>
      <c r="P147" s="2" t="s">
        <v>79</v>
      </c>
      <c r="Q147" s="2" t="s">
        <v>57</v>
      </c>
      <c r="R147" s="2" t="s">
        <v>52</v>
      </c>
      <c r="S147" s="2">
        <f t="shared" si="8"/>
        <v>3</v>
      </c>
      <c r="T147" s="2" t="s">
        <v>55</v>
      </c>
      <c r="U147" s="2">
        <f t="shared" si="9"/>
        <v>3</v>
      </c>
      <c r="V147" s="2" t="s">
        <v>54</v>
      </c>
      <c r="W147" s="2">
        <f t="shared" si="10"/>
        <v>5</v>
      </c>
      <c r="X147" s="2" t="str">
        <f t="shared" si="11"/>
        <v>MEDIA</v>
      </c>
      <c r="Y147" s="2" t="s">
        <v>63</v>
      </c>
      <c r="Z147" s="2" t="s">
        <v>1260</v>
      </c>
      <c r="AA147" s="2" t="s">
        <v>65</v>
      </c>
      <c r="AB147" s="63" t="s">
        <v>42</v>
      </c>
      <c r="AC147" s="63" t="s">
        <v>42</v>
      </c>
      <c r="AD147" s="2" t="s">
        <v>68</v>
      </c>
      <c r="AE147" s="46" t="s">
        <v>42</v>
      </c>
      <c r="AF147" s="2" t="s">
        <v>42</v>
      </c>
      <c r="AG147" s="2" t="s">
        <v>64</v>
      </c>
      <c r="AH147" s="2" t="s">
        <v>65</v>
      </c>
      <c r="AI147" s="2" t="s">
        <v>70</v>
      </c>
      <c r="AJ147" s="2" t="s">
        <v>1107</v>
      </c>
      <c r="AK147" s="2" t="s">
        <v>64</v>
      </c>
      <c r="AL147" s="86"/>
    </row>
    <row r="148" spans="1:38" ht="60.6">
      <c r="A148" s="85"/>
      <c r="B148" s="2">
        <v>69</v>
      </c>
      <c r="C148" s="2" t="s">
        <v>124</v>
      </c>
      <c r="D148" s="2" t="s">
        <v>982</v>
      </c>
      <c r="E148" s="2" t="s">
        <v>92</v>
      </c>
      <c r="F148" s="2" t="s">
        <v>137</v>
      </c>
      <c r="G148" s="63" t="s">
        <v>623</v>
      </c>
      <c r="H148" s="2">
        <v>5</v>
      </c>
      <c r="I148" s="2" t="s">
        <v>1197</v>
      </c>
      <c r="J148" s="72" t="s">
        <v>1198</v>
      </c>
      <c r="K148" s="2" t="s">
        <v>137</v>
      </c>
      <c r="L148" s="69">
        <v>45169</v>
      </c>
      <c r="M148" s="73" t="s">
        <v>1190</v>
      </c>
      <c r="N148" s="2" t="s">
        <v>40</v>
      </c>
      <c r="O148" s="2" t="s">
        <v>985</v>
      </c>
      <c r="P148" s="2" t="s">
        <v>79</v>
      </c>
      <c r="Q148" s="2" t="s">
        <v>57</v>
      </c>
      <c r="R148" s="2" t="s">
        <v>52</v>
      </c>
      <c r="S148" s="2">
        <f t="shared" si="8"/>
        <v>3</v>
      </c>
      <c r="T148" s="2" t="s">
        <v>55</v>
      </c>
      <c r="U148" s="2">
        <f t="shared" si="9"/>
        <v>3</v>
      </c>
      <c r="V148" s="2" t="s">
        <v>55</v>
      </c>
      <c r="W148" s="2">
        <f t="shared" si="10"/>
        <v>3</v>
      </c>
      <c r="X148" s="2" t="str">
        <f t="shared" si="11"/>
        <v>MEDIA</v>
      </c>
      <c r="Y148" s="2" t="s">
        <v>63</v>
      </c>
      <c r="Z148" s="2" t="s">
        <v>1271</v>
      </c>
      <c r="AA148" s="2" t="s">
        <v>65</v>
      </c>
      <c r="AB148" s="63" t="s">
        <v>42</v>
      </c>
      <c r="AC148" s="63" t="s">
        <v>42</v>
      </c>
      <c r="AD148" s="2" t="s">
        <v>68</v>
      </c>
      <c r="AE148" s="46" t="s">
        <v>42</v>
      </c>
      <c r="AF148" s="2" t="s">
        <v>42</v>
      </c>
      <c r="AG148" s="2" t="s">
        <v>64</v>
      </c>
      <c r="AH148" s="2" t="s">
        <v>65</v>
      </c>
      <c r="AI148" s="2" t="s">
        <v>70</v>
      </c>
      <c r="AJ148" s="2" t="s">
        <v>1107</v>
      </c>
      <c r="AK148" s="2" t="s">
        <v>64</v>
      </c>
      <c r="AL148" s="86"/>
    </row>
    <row r="149" spans="1:38" ht="105.6">
      <c r="A149" s="85"/>
      <c r="B149" s="2">
        <v>70</v>
      </c>
      <c r="C149" s="2" t="s">
        <v>124</v>
      </c>
      <c r="D149" s="2" t="s">
        <v>982</v>
      </c>
      <c r="E149" s="2" t="s">
        <v>92</v>
      </c>
      <c r="F149" s="2" t="s">
        <v>137</v>
      </c>
      <c r="G149" s="63" t="s">
        <v>623</v>
      </c>
      <c r="H149" s="2">
        <v>50</v>
      </c>
      <c r="I149" s="2" t="s">
        <v>1199</v>
      </c>
      <c r="J149" s="72" t="s">
        <v>1200</v>
      </c>
      <c r="K149" s="2" t="s">
        <v>137</v>
      </c>
      <c r="L149" s="69">
        <v>45169</v>
      </c>
      <c r="M149" s="73" t="s">
        <v>1190</v>
      </c>
      <c r="N149" s="2" t="s">
        <v>40</v>
      </c>
      <c r="O149" s="2" t="s">
        <v>1194</v>
      </c>
      <c r="P149" s="2" t="s">
        <v>95</v>
      </c>
      <c r="Q149" s="2" t="s">
        <v>57</v>
      </c>
      <c r="R149" s="2" t="s">
        <v>53</v>
      </c>
      <c r="S149" s="2">
        <f t="shared" si="8"/>
        <v>1</v>
      </c>
      <c r="T149" s="2" t="s">
        <v>55</v>
      </c>
      <c r="U149" s="2">
        <f t="shared" si="9"/>
        <v>3</v>
      </c>
      <c r="V149" s="2" t="s">
        <v>54</v>
      </c>
      <c r="W149" s="2">
        <f t="shared" si="10"/>
        <v>5</v>
      </c>
      <c r="X149" s="2" t="str">
        <f t="shared" si="11"/>
        <v>MEDIA</v>
      </c>
      <c r="Y149" s="2" t="s">
        <v>63</v>
      </c>
      <c r="Z149" s="2" t="s">
        <v>1271</v>
      </c>
      <c r="AA149" s="2" t="s">
        <v>65</v>
      </c>
      <c r="AB149" s="63" t="s">
        <v>42</v>
      </c>
      <c r="AC149" s="63" t="s">
        <v>42</v>
      </c>
      <c r="AD149" s="2" t="s">
        <v>68</v>
      </c>
      <c r="AE149" s="46" t="s">
        <v>42</v>
      </c>
      <c r="AF149" s="2" t="s">
        <v>42</v>
      </c>
      <c r="AG149" s="2" t="s">
        <v>65</v>
      </c>
      <c r="AH149" s="2" t="s">
        <v>42</v>
      </c>
      <c r="AI149" s="2" t="s">
        <v>70</v>
      </c>
      <c r="AJ149" s="2" t="s">
        <v>42</v>
      </c>
      <c r="AK149" s="2" t="s">
        <v>42</v>
      </c>
      <c r="AL149" s="86"/>
    </row>
    <row r="150" spans="1:38" ht="105.6">
      <c r="A150" s="85"/>
      <c r="B150" s="2">
        <v>71</v>
      </c>
      <c r="C150" s="2" t="s">
        <v>124</v>
      </c>
      <c r="D150" s="2" t="s">
        <v>982</v>
      </c>
      <c r="E150" s="2" t="s">
        <v>92</v>
      </c>
      <c r="F150" s="2" t="s">
        <v>137</v>
      </c>
      <c r="G150" s="63" t="s">
        <v>623</v>
      </c>
      <c r="H150" s="2">
        <v>65</v>
      </c>
      <c r="I150" s="72" t="s">
        <v>1201</v>
      </c>
      <c r="J150" s="72" t="s">
        <v>1202</v>
      </c>
      <c r="K150" s="2" t="s">
        <v>137</v>
      </c>
      <c r="L150" s="69">
        <v>45169</v>
      </c>
      <c r="M150" s="73" t="s">
        <v>1190</v>
      </c>
      <c r="N150" s="2" t="s">
        <v>40</v>
      </c>
      <c r="O150" s="2" t="s">
        <v>1194</v>
      </c>
      <c r="P150" s="2" t="s">
        <v>95</v>
      </c>
      <c r="Q150" s="2" t="s">
        <v>57</v>
      </c>
      <c r="R150" s="2" t="s">
        <v>53</v>
      </c>
      <c r="S150" s="2">
        <f t="shared" si="8"/>
        <v>1</v>
      </c>
      <c r="T150" s="2" t="s">
        <v>55</v>
      </c>
      <c r="U150" s="2">
        <f t="shared" si="9"/>
        <v>3</v>
      </c>
      <c r="V150" s="2" t="s">
        <v>55</v>
      </c>
      <c r="W150" s="2">
        <f t="shared" si="10"/>
        <v>3</v>
      </c>
      <c r="X150" s="2" t="str">
        <f t="shared" si="11"/>
        <v>MEDIA</v>
      </c>
      <c r="Y150" s="2" t="s">
        <v>989</v>
      </c>
      <c r="Z150" s="2" t="s">
        <v>1272</v>
      </c>
      <c r="AA150" s="2" t="s">
        <v>65</v>
      </c>
      <c r="AB150" s="63" t="s">
        <v>42</v>
      </c>
      <c r="AC150" s="63" t="s">
        <v>42</v>
      </c>
      <c r="AD150" s="2" t="s">
        <v>68</v>
      </c>
      <c r="AE150" s="46" t="s">
        <v>42</v>
      </c>
      <c r="AF150" s="2" t="s">
        <v>42</v>
      </c>
      <c r="AG150" s="2" t="s">
        <v>65</v>
      </c>
      <c r="AH150" s="2" t="s">
        <v>42</v>
      </c>
      <c r="AI150" s="2" t="s">
        <v>42</v>
      </c>
      <c r="AJ150" s="2" t="s">
        <v>42</v>
      </c>
      <c r="AK150" s="2" t="s">
        <v>42</v>
      </c>
      <c r="AL150" s="86"/>
    </row>
    <row r="151" spans="1:38" ht="60.6">
      <c r="A151" s="85"/>
      <c r="B151" s="2">
        <v>72</v>
      </c>
      <c r="C151" s="2" t="s">
        <v>124</v>
      </c>
      <c r="D151" s="2" t="s">
        <v>982</v>
      </c>
      <c r="E151" s="2" t="s">
        <v>92</v>
      </c>
      <c r="F151" s="2" t="s">
        <v>137</v>
      </c>
      <c r="G151" s="63" t="s">
        <v>623</v>
      </c>
      <c r="H151" s="2">
        <v>85</v>
      </c>
      <c r="I151" s="2" t="s">
        <v>1101</v>
      </c>
      <c r="J151" s="72" t="s">
        <v>1203</v>
      </c>
      <c r="K151" s="2" t="s">
        <v>137</v>
      </c>
      <c r="L151" s="69">
        <v>45169</v>
      </c>
      <c r="M151" s="73" t="s">
        <v>1190</v>
      </c>
      <c r="N151" s="2" t="s">
        <v>40</v>
      </c>
      <c r="O151" s="2" t="s">
        <v>1194</v>
      </c>
      <c r="P151" s="2" t="s">
        <v>79</v>
      </c>
      <c r="Q151" s="2" t="s">
        <v>57</v>
      </c>
      <c r="R151" s="2" t="s">
        <v>52</v>
      </c>
      <c r="S151" s="2">
        <f t="shared" si="8"/>
        <v>3</v>
      </c>
      <c r="T151" s="2" t="s">
        <v>55</v>
      </c>
      <c r="U151" s="2">
        <f t="shared" si="9"/>
        <v>3</v>
      </c>
      <c r="V151" s="2" t="s">
        <v>54</v>
      </c>
      <c r="W151" s="2">
        <f t="shared" si="10"/>
        <v>5</v>
      </c>
      <c r="X151" s="2" t="str">
        <f t="shared" si="11"/>
        <v>MEDIA</v>
      </c>
      <c r="Y151" s="2" t="s">
        <v>63</v>
      </c>
      <c r="Z151" s="2" t="s">
        <v>1271</v>
      </c>
      <c r="AA151" s="2" t="s">
        <v>65</v>
      </c>
      <c r="AB151" s="63" t="s">
        <v>42</v>
      </c>
      <c r="AC151" s="63" t="s">
        <v>42</v>
      </c>
      <c r="AD151" s="2" t="s">
        <v>68</v>
      </c>
      <c r="AE151" s="46" t="s">
        <v>42</v>
      </c>
      <c r="AF151" s="2" t="s">
        <v>42</v>
      </c>
      <c r="AG151" s="2" t="s">
        <v>64</v>
      </c>
      <c r="AH151" s="2" t="s">
        <v>65</v>
      </c>
      <c r="AI151" s="2" t="s">
        <v>70</v>
      </c>
      <c r="AJ151" s="2" t="s">
        <v>1107</v>
      </c>
      <c r="AK151" s="2" t="s">
        <v>64</v>
      </c>
      <c r="AL151" s="86"/>
    </row>
    <row r="152" spans="1:38" ht="60.6">
      <c r="A152" s="85"/>
      <c r="B152" s="2">
        <v>73</v>
      </c>
      <c r="C152" s="2" t="s">
        <v>124</v>
      </c>
      <c r="D152" s="2" t="s">
        <v>982</v>
      </c>
      <c r="E152" s="2" t="s">
        <v>92</v>
      </c>
      <c r="F152" s="2" t="s">
        <v>137</v>
      </c>
      <c r="G152" s="63" t="s">
        <v>642</v>
      </c>
      <c r="H152" s="2">
        <v>210</v>
      </c>
      <c r="I152" s="2" t="s">
        <v>1204</v>
      </c>
      <c r="J152" s="72" t="s">
        <v>1205</v>
      </c>
      <c r="K152" s="2" t="s">
        <v>137</v>
      </c>
      <c r="L152" s="69">
        <v>45169</v>
      </c>
      <c r="M152" s="73" t="s">
        <v>1190</v>
      </c>
      <c r="N152" s="2" t="s">
        <v>40</v>
      </c>
      <c r="O152" s="2" t="s">
        <v>1194</v>
      </c>
      <c r="P152" s="2" t="s">
        <v>91</v>
      </c>
      <c r="Q152" s="2" t="s">
        <v>57</v>
      </c>
      <c r="R152" s="2" t="s">
        <v>53</v>
      </c>
      <c r="S152" s="2">
        <f t="shared" si="8"/>
        <v>1</v>
      </c>
      <c r="T152" s="2" t="s">
        <v>55</v>
      </c>
      <c r="U152" s="2">
        <f t="shared" si="9"/>
        <v>3</v>
      </c>
      <c r="V152" s="2" t="s">
        <v>54</v>
      </c>
      <c r="W152" s="2">
        <f t="shared" si="10"/>
        <v>5</v>
      </c>
      <c r="X152" s="2" t="str">
        <f t="shared" si="11"/>
        <v>MEDIA</v>
      </c>
      <c r="Y152" s="2" t="s">
        <v>63</v>
      </c>
      <c r="Z152" s="2" t="s">
        <v>1271</v>
      </c>
      <c r="AA152" s="2" t="s">
        <v>65</v>
      </c>
      <c r="AB152" s="63" t="s">
        <v>42</v>
      </c>
      <c r="AC152" s="63" t="s">
        <v>42</v>
      </c>
      <c r="AD152" s="2" t="s">
        <v>68</v>
      </c>
      <c r="AE152" s="46" t="s">
        <v>42</v>
      </c>
      <c r="AF152" s="2" t="s">
        <v>42</v>
      </c>
      <c r="AG152" s="2" t="s">
        <v>65</v>
      </c>
      <c r="AH152" s="2" t="s">
        <v>42</v>
      </c>
      <c r="AI152" s="2" t="s">
        <v>42</v>
      </c>
      <c r="AJ152" s="2" t="s">
        <v>42</v>
      </c>
      <c r="AK152" s="2" t="s">
        <v>65</v>
      </c>
      <c r="AL152" s="86"/>
    </row>
    <row r="153" spans="1:38" ht="75.599999999999994">
      <c r="A153" s="85"/>
      <c r="B153" s="2">
        <v>74</v>
      </c>
      <c r="C153" s="2" t="s">
        <v>124</v>
      </c>
      <c r="D153" s="2" t="s">
        <v>982</v>
      </c>
      <c r="E153" s="2" t="s">
        <v>92</v>
      </c>
      <c r="F153" s="2" t="s">
        <v>146</v>
      </c>
      <c r="G153" s="63" t="s">
        <v>602</v>
      </c>
      <c r="H153" s="2">
        <v>175</v>
      </c>
      <c r="I153" s="2" t="s">
        <v>1206</v>
      </c>
      <c r="J153" s="72" t="s">
        <v>1207</v>
      </c>
      <c r="K153" s="2" t="s">
        <v>146</v>
      </c>
      <c r="L153" s="69">
        <v>45169</v>
      </c>
      <c r="M153" s="63" t="s">
        <v>1208</v>
      </c>
      <c r="N153" s="2" t="s">
        <v>40</v>
      </c>
      <c r="O153" s="2" t="s">
        <v>983</v>
      </c>
      <c r="P153" s="2" t="s">
        <v>79</v>
      </c>
      <c r="Q153" s="2" t="s">
        <v>57</v>
      </c>
      <c r="R153" s="2" t="s">
        <v>53</v>
      </c>
      <c r="S153" s="2">
        <f t="shared" si="8"/>
        <v>1</v>
      </c>
      <c r="T153" s="2" t="s">
        <v>54</v>
      </c>
      <c r="U153" s="2">
        <f t="shared" si="9"/>
        <v>5</v>
      </c>
      <c r="V153" s="2" t="s">
        <v>55</v>
      </c>
      <c r="W153" s="2">
        <f t="shared" si="10"/>
        <v>3</v>
      </c>
      <c r="X153" s="2" t="str">
        <f t="shared" si="11"/>
        <v>MEDIA</v>
      </c>
      <c r="Y153" s="2" t="s">
        <v>63</v>
      </c>
      <c r="Z153" s="2" t="s">
        <v>1273</v>
      </c>
      <c r="AA153" s="2" t="s">
        <v>65</v>
      </c>
      <c r="AB153" s="63" t="s">
        <v>42</v>
      </c>
      <c r="AC153" s="63" t="s">
        <v>42</v>
      </c>
      <c r="AD153" s="2" t="s">
        <v>68</v>
      </c>
      <c r="AE153" s="46" t="s">
        <v>42</v>
      </c>
      <c r="AF153" s="2" t="s">
        <v>42</v>
      </c>
      <c r="AG153" s="2" t="s">
        <v>65</v>
      </c>
      <c r="AH153" s="2" t="s">
        <v>65</v>
      </c>
      <c r="AI153" s="2" t="s">
        <v>42</v>
      </c>
      <c r="AJ153" s="2" t="s">
        <v>42</v>
      </c>
      <c r="AK153" s="2" t="s">
        <v>42</v>
      </c>
      <c r="AL153" s="86"/>
    </row>
    <row r="154" spans="1:38" ht="409.6">
      <c r="A154" s="85"/>
      <c r="B154" s="2">
        <v>75</v>
      </c>
      <c r="C154" s="2" t="s">
        <v>124</v>
      </c>
      <c r="D154" s="2" t="s">
        <v>982</v>
      </c>
      <c r="E154" s="2" t="s">
        <v>92</v>
      </c>
      <c r="F154" s="2" t="s">
        <v>146</v>
      </c>
      <c r="G154" s="63" t="s">
        <v>609</v>
      </c>
      <c r="H154" s="2">
        <v>5</v>
      </c>
      <c r="I154" s="2" t="s">
        <v>1209</v>
      </c>
      <c r="J154" s="72" t="s">
        <v>1210</v>
      </c>
      <c r="K154" s="2" t="s">
        <v>146</v>
      </c>
      <c r="L154" s="69">
        <v>45169</v>
      </c>
      <c r="M154" s="63" t="s">
        <v>1208</v>
      </c>
      <c r="N154" s="2" t="s">
        <v>40</v>
      </c>
      <c r="O154" s="2" t="s">
        <v>983</v>
      </c>
      <c r="P154" s="2" t="s">
        <v>91</v>
      </c>
      <c r="Q154" s="2" t="s">
        <v>57</v>
      </c>
      <c r="R154" s="2" t="s">
        <v>52</v>
      </c>
      <c r="S154" s="2">
        <f t="shared" si="8"/>
        <v>3</v>
      </c>
      <c r="T154" s="2" t="s">
        <v>55</v>
      </c>
      <c r="U154" s="2">
        <f t="shared" si="9"/>
        <v>3</v>
      </c>
      <c r="V154" s="2" t="s">
        <v>55</v>
      </c>
      <c r="W154" s="2">
        <f t="shared" si="10"/>
        <v>3</v>
      </c>
      <c r="X154" s="2" t="str">
        <f t="shared" si="11"/>
        <v>MEDIA</v>
      </c>
      <c r="Y154" s="2" t="s">
        <v>63</v>
      </c>
      <c r="Z154" s="2" t="s">
        <v>1273</v>
      </c>
      <c r="AA154" s="2" t="s">
        <v>65</v>
      </c>
      <c r="AB154" s="63" t="s">
        <v>42</v>
      </c>
      <c r="AC154" s="63" t="s">
        <v>42</v>
      </c>
      <c r="AD154" s="2" t="s">
        <v>68</v>
      </c>
      <c r="AE154" s="46" t="s">
        <v>42</v>
      </c>
      <c r="AF154" s="2" t="s">
        <v>42</v>
      </c>
      <c r="AG154" s="2" t="s">
        <v>64</v>
      </c>
      <c r="AH154" s="2" t="s">
        <v>65</v>
      </c>
      <c r="AI154" s="2" t="s">
        <v>69</v>
      </c>
      <c r="AJ154" s="2" t="s">
        <v>1274</v>
      </c>
      <c r="AK154" s="2" t="s">
        <v>64</v>
      </c>
      <c r="AL154" s="86"/>
    </row>
    <row r="155" spans="1:38" ht="195.6">
      <c r="A155" s="85"/>
      <c r="B155" s="2">
        <v>76</v>
      </c>
      <c r="C155" s="2" t="s">
        <v>124</v>
      </c>
      <c r="D155" s="2" t="s">
        <v>982</v>
      </c>
      <c r="E155" s="2" t="s">
        <v>92</v>
      </c>
      <c r="F155" s="2" t="s">
        <v>146</v>
      </c>
      <c r="G155" s="63" t="s">
        <v>609</v>
      </c>
      <c r="H155" s="2">
        <v>10</v>
      </c>
      <c r="I155" s="2" t="s">
        <v>1211</v>
      </c>
      <c r="J155" s="72" t="s">
        <v>1212</v>
      </c>
      <c r="K155" s="2" t="s">
        <v>146</v>
      </c>
      <c r="L155" s="69">
        <v>45169</v>
      </c>
      <c r="M155" s="63" t="s">
        <v>1208</v>
      </c>
      <c r="N155" s="2" t="s">
        <v>40</v>
      </c>
      <c r="O155" s="2" t="s">
        <v>983</v>
      </c>
      <c r="P155" s="2" t="s">
        <v>91</v>
      </c>
      <c r="Q155" s="2" t="s">
        <v>57</v>
      </c>
      <c r="R155" s="2" t="s">
        <v>52</v>
      </c>
      <c r="S155" s="2">
        <f t="shared" si="8"/>
        <v>3</v>
      </c>
      <c r="T155" s="2" t="s">
        <v>54</v>
      </c>
      <c r="U155" s="2">
        <f t="shared" si="9"/>
        <v>5</v>
      </c>
      <c r="V155" s="2" t="s">
        <v>54</v>
      </c>
      <c r="W155" s="2">
        <f t="shared" si="10"/>
        <v>5</v>
      </c>
      <c r="X155" s="2" t="str">
        <f t="shared" si="11"/>
        <v>ALTA</v>
      </c>
      <c r="Y155" s="2" t="s">
        <v>63</v>
      </c>
      <c r="Z155" s="2" t="s">
        <v>1273</v>
      </c>
      <c r="AA155" s="2" t="s">
        <v>65</v>
      </c>
      <c r="AB155" s="63" t="s">
        <v>42</v>
      </c>
      <c r="AC155" s="63" t="s">
        <v>42</v>
      </c>
      <c r="AD155" s="2" t="s">
        <v>68</v>
      </c>
      <c r="AE155" s="46" t="s">
        <v>42</v>
      </c>
      <c r="AF155" s="2" t="s">
        <v>42</v>
      </c>
      <c r="AG155" s="2" t="s">
        <v>64</v>
      </c>
      <c r="AH155" s="2" t="s">
        <v>65</v>
      </c>
      <c r="AI155" s="2" t="s">
        <v>69</v>
      </c>
      <c r="AJ155" s="2" t="s">
        <v>1274</v>
      </c>
      <c r="AK155" s="2" t="s">
        <v>64</v>
      </c>
      <c r="AL155" s="86"/>
    </row>
    <row r="156" spans="1:38" ht="30.6">
      <c r="A156" s="85"/>
      <c r="B156" s="2">
        <v>77</v>
      </c>
      <c r="C156" s="2" t="s">
        <v>124</v>
      </c>
      <c r="D156" s="2" t="s">
        <v>982</v>
      </c>
      <c r="E156" s="2" t="s">
        <v>92</v>
      </c>
      <c r="F156" s="2" t="s">
        <v>146</v>
      </c>
      <c r="G156" s="63" t="s">
        <v>617</v>
      </c>
      <c r="H156" s="2">
        <v>85</v>
      </c>
      <c r="I156" s="2" t="s">
        <v>1144</v>
      </c>
      <c r="J156" s="72" t="s">
        <v>1145</v>
      </c>
      <c r="K156" s="2" t="s">
        <v>146</v>
      </c>
      <c r="L156" s="69">
        <v>45169</v>
      </c>
      <c r="M156" s="63" t="s">
        <v>1208</v>
      </c>
      <c r="N156" s="2" t="s">
        <v>40</v>
      </c>
      <c r="O156" s="2" t="s">
        <v>983</v>
      </c>
      <c r="P156" s="2" t="s">
        <v>79</v>
      </c>
      <c r="Q156" s="2" t="s">
        <v>57</v>
      </c>
      <c r="R156" s="2" t="s">
        <v>52</v>
      </c>
      <c r="S156" s="2">
        <f t="shared" si="8"/>
        <v>3</v>
      </c>
      <c r="T156" s="2" t="s">
        <v>54</v>
      </c>
      <c r="U156" s="2">
        <f t="shared" si="9"/>
        <v>5</v>
      </c>
      <c r="V156" s="2" t="s">
        <v>55</v>
      </c>
      <c r="W156" s="2">
        <f t="shared" si="10"/>
        <v>3</v>
      </c>
      <c r="X156" s="2" t="str">
        <f t="shared" si="11"/>
        <v>MEDIA</v>
      </c>
      <c r="Y156" s="2" t="s">
        <v>63</v>
      </c>
      <c r="Z156" s="2" t="s">
        <v>1273</v>
      </c>
      <c r="AA156" s="2" t="s">
        <v>65</v>
      </c>
      <c r="AB156" s="63" t="s">
        <v>42</v>
      </c>
      <c r="AC156" s="63" t="s">
        <v>42</v>
      </c>
      <c r="AD156" s="2" t="s">
        <v>68</v>
      </c>
      <c r="AE156" s="46" t="s">
        <v>42</v>
      </c>
      <c r="AF156" s="2" t="s">
        <v>42</v>
      </c>
      <c r="AG156" s="2" t="s">
        <v>64</v>
      </c>
      <c r="AH156" s="2" t="s">
        <v>65</v>
      </c>
      <c r="AI156" s="2" t="s">
        <v>69</v>
      </c>
      <c r="AJ156" s="2" t="s">
        <v>1107</v>
      </c>
      <c r="AK156" s="2" t="s">
        <v>64</v>
      </c>
      <c r="AL156" s="86"/>
    </row>
    <row r="157" spans="1:38" ht="75.599999999999994">
      <c r="A157" s="85"/>
      <c r="B157" s="2">
        <v>78</v>
      </c>
      <c r="C157" s="2" t="s">
        <v>124</v>
      </c>
      <c r="D157" s="2" t="s">
        <v>982</v>
      </c>
      <c r="E157" s="2" t="s">
        <v>92</v>
      </c>
      <c r="F157" s="2" t="s">
        <v>146</v>
      </c>
      <c r="G157" s="63" t="s">
        <v>620</v>
      </c>
      <c r="H157" s="2">
        <v>5</v>
      </c>
      <c r="I157" s="2" t="s">
        <v>1213</v>
      </c>
      <c r="J157" s="72" t="s">
        <v>1214</v>
      </c>
      <c r="K157" s="2" t="s">
        <v>146</v>
      </c>
      <c r="L157" s="69">
        <v>45169</v>
      </c>
      <c r="M157" s="63" t="s">
        <v>1208</v>
      </c>
      <c r="N157" s="2" t="s">
        <v>40</v>
      </c>
      <c r="O157" s="2" t="s">
        <v>983</v>
      </c>
      <c r="P157" s="2" t="s">
        <v>79</v>
      </c>
      <c r="Q157" s="2" t="s">
        <v>57</v>
      </c>
      <c r="R157" s="2" t="s">
        <v>52</v>
      </c>
      <c r="S157" s="2">
        <f t="shared" si="8"/>
        <v>3</v>
      </c>
      <c r="T157" s="2" t="s">
        <v>54</v>
      </c>
      <c r="U157" s="2">
        <f t="shared" si="9"/>
        <v>5</v>
      </c>
      <c r="V157" s="2" t="s">
        <v>55</v>
      </c>
      <c r="W157" s="2">
        <f t="shared" si="10"/>
        <v>3</v>
      </c>
      <c r="X157" s="2" t="str">
        <f t="shared" si="11"/>
        <v>MEDIA</v>
      </c>
      <c r="Y157" s="2" t="s">
        <v>63</v>
      </c>
      <c r="Z157" s="2" t="s">
        <v>1273</v>
      </c>
      <c r="AA157" s="2" t="s">
        <v>42</v>
      </c>
      <c r="AB157" s="63" t="s">
        <v>42</v>
      </c>
      <c r="AC157" s="63" t="s">
        <v>42</v>
      </c>
      <c r="AD157" s="2" t="s">
        <v>68</v>
      </c>
      <c r="AE157" s="46" t="s">
        <v>42</v>
      </c>
      <c r="AF157" s="2" t="s">
        <v>42</v>
      </c>
      <c r="AG157" s="2" t="s">
        <v>42</v>
      </c>
      <c r="AH157" s="2" t="s">
        <v>65</v>
      </c>
      <c r="AI157" s="2" t="s">
        <v>42</v>
      </c>
      <c r="AJ157" s="2" t="s">
        <v>42</v>
      </c>
      <c r="AK157" s="2" t="s">
        <v>42</v>
      </c>
      <c r="AL157" s="86"/>
    </row>
    <row r="158" spans="1:38" ht="105.6">
      <c r="A158" s="85"/>
      <c r="B158" s="2">
        <v>79</v>
      </c>
      <c r="C158" s="2" t="s">
        <v>124</v>
      </c>
      <c r="D158" s="2" t="s">
        <v>982</v>
      </c>
      <c r="E158" s="2" t="s">
        <v>92</v>
      </c>
      <c r="F158" s="2" t="s">
        <v>146</v>
      </c>
      <c r="G158" s="63" t="s">
        <v>620</v>
      </c>
      <c r="H158" s="2">
        <v>10</v>
      </c>
      <c r="I158" s="2" t="s">
        <v>1215</v>
      </c>
      <c r="J158" s="72" t="s">
        <v>1216</v>
      </c>
      <c r="K158" s="2" t="s">
        <v>146</v>
      </c>
      <c r="L158" s="69">
        <v>45169</v>
      </c>
      <c r="M158" s="63" t="s">
        <v>1208</v>
      </c>
      <c r="N158" s="2" t="s">
        <v>40</v>
      </c>
      <c r="O158" s="2" t="s">
        <v>983</v>
      </c>
      <c r="P158" s="2" t="s">
        <v>79</v>
      </c>
      <c r="Q158" s="2" t="s">
        <v>57</v>
      </c>
      <c r="R158" s="2" t="s">
        <v>52</v>
      </c>
      <c r="S158" s="2">
        <f t="shared" si="8"/>
        <v>3</v>
      </c>
      <c r="T158" s="2" t="s">
        <v>54</v>
      </c>
      <c r="U158" s="2">
        <f t="shared" si="9"/>
        <v>5</v>
      </c>
      <c r="V158" s="2" t="s">
        <v>55</v>
      </c>
      <c r="W158" s="2">
        <f t="shared" si="10"/>
        <v>3</v>
      </c>
      <c r="X158" s="2" t="str">
        <f t="shared" si="11"/>
        <v>MEDIA</v>
      </c>
      <c r="Y158" s="2" t="s">
        <v>63</v>
      </c>
      <c r="Z158" s="2" t="s">
        <v>1273</v>
      </c>
      <c r="AA158" s="2" t="s">
        <v>42</v>
      </c>
      <c r="AB158" s="63" t="s">
        <v>42</v>
      </c>
      <c r="AC158" s="63" t="s">
        <v>42</v>
      </c>
      <c r="AD158" s="2" t="s">
        <v>68</v>
      </c>
      <c r="AE158" s="46" t="s">
        <v>42</v>
      </c>
      <c r="AF158" s="2" t="s">
        <v>42</v>
      </c>
      <c r="AG158" s="2" t="s">
        <v>42</v>
      </c>
      <c r="AH158" s="2" t="s">
        <v>65</v>
      </c>
      <c r="AI158" s="2" t="s">
        <v>42</v>
      </c>
      <c r="AJ158" s="2" t="s">
        <v>42</v>
      </c>
      <c r="AK158" s="2" t="s">
        <v>42</v>
      </c>
      <c r="AL158" s="86"/>
    </row>
    <row r="159" spans="1:38" ht="105.6">
      <c r="A159" s="85"/>
      <c r="B159" s="2">
        <v>80</v>
      </c>
      <c r="C159" s="2" t="s">
        <v>124</v>
      </c>
      <c r="D159" s="2" t="s">
        <v>982</v>
      </c>
      <c r="E159" s="2" t="s">
        <v>92</v>
      </c>
      <c r="F159" s="2" t="s">
        <v>146</v>
      </c>
      <c r="G159" s="63" t="s">
        <v>623</v>
      </c>
      <c r="H159" s="2">
        <v>5</v>
      </c>
      <c r="I159" s="2" t="s">
        <v>1217</v>
      </c>
      <c r="J159" s="72" t="s">
        <v>1218</v>
      </c>
      <c r="K159" s="2" t="s">
        <v>146</v>
      </c>
      <c r="L159" s="69">
        <v>45169</v>
      </c>
      <c r="M159" s="63" t="s">
        <v>1208</v>
      </c>
      <c r="N159" s="2" t="s">
        <v>40</v>
      </c>
      <c r="O159" s="2" t="s">
        <v>983</v>
      </c>
      <c r="P159" s="2" t="s">
        <v>79</v>
      </c>
      <c r="Q159" s="2" t="s">
        <v>57</v>
      </c>
      <c r="R159" s="2" t="s">
        <v>53</v>
      </c>
      <c r="S159" s="2">
        <f t="shared" si="8"/>
        <v>1</v>
      </c>
      <c r="T159" s="2" t="s">
        <v>54</v>
      </c>
      <c r="U159" s="2">
        <f t="shared" si="9"/>
        <v>5</v>
      </c>
      <c r="V159" s="2" t="s">
        <v>56</v>
      </c>
      <c r="W159" s="2">
        <f t="shared" si="10"/>
        <v>1</v>
      </c>
      <c r="X159" s="2" t="str">
        <f t="shared" si="11"/>
        <v>MEDIA</v>
      </c>
      <c r="Y159" s="2" t="s">
        <v>63</v>
      </c>
      <c r="Z159" s="2" t="s">
        <v>1273</v>
      </c>
      <c r="AA159" s="2" t="s">
        <v>42</v>
      </c>
      <c r="AB159" s="63" t="s">
        <v>42</v>
      </c>
      <c r="AC159" s="63" t="s">
        <v>42</v>
      </c>
      <c r="AD159" s="2" t="s">
        <v>68</v>
      </c>
      <c r="AE159" s="46" t="s">
        <v>42</v>
      </c>
      <c r="AF159" s="2" t="s">
        <v>42</v>
      </c>
      <c r="AG159" s="2" t="s">
        <v>42</v>
      </c>
      <c r="AH159" s="2" t="s">
        <v>42</v>
      </c>
      <c r="AI159" s="2" t="s">
        <v>42</v>
      </c>
      <c r="AJ159" s="2" t="s">
        <v>42</v>
      </c>
      <c r="AK159" s="2" t="s">
        <v>42</v>
      </c>
      <c r="AL159" s="86"/>
    </row>
    <row r="160" spans="1:38">
      <c r="A160" s="85"/>
      <c r="B160" s="2">
        <v>81</v>
      </c>
      <c r="C160" s="2" t="s">
        <v>124</v>
      </c>
      <c r="D160" s="2" t="s">
        <v>982</v>
      </c>
      <c r="E160" s="2" t="s">
        <v>92</v>
      </c>
      <c r="F160" s="2" t="s">
        <v>146</v>
      </c>
      <c r="G160" s="63" t="s">
        <v>623</v>
      </c>
      <c r="H160" s="2">
        <v>10</v>
      </c>
      <c r="I160" s="2" t="s">
        <v>1219</v>
      </c>
      <c r="J160" s="2" t="s">
        <v>1220</v>
      </c>
      <c r="K160" s="2" t="s">
        <v>146</v>
      </c>
      <c r="L160" s="69">
        <v>45169</v>
      </c>
      <c r="M160" s="63" t="s">
        <v>1208</v>
      </c>
      <c r="N160" s="2" t="s">
        <v>40</v>
      </c>
      <c r="O160" s="2" t="s">
        <v>983</v>
      </c>
      <c r="P160" s="2" t="s">
        <v>79</v>
      </c>
      <c r="Q160" s="2" t="s">
        <v>57</v>
      </c>
      <c r="R160" s="2" t="s">
        <v>52</v>
      </c>
      <c r="S160" s="2">
        <f t="shared" si="8"/>
        <v>3</v>
      </c>
      <c r="T160" s="2" t="s">
        <v>54</v>
      </c>
      <c r="U160" s="2">
        <f t="shared" si="9"/>
        <v>5</v>
      </c>
      <c r="V160" s="2" t="s">
        <v>55</v>
      </c>
      <c r="W160" s="2">
        <f t="shared" si="10"/>
        <v>3</v>
      </c>
      <c r="X160" s="2" t="str">
        <f t="shared" si="11"/>
        <v>MEDIA</v>
      </c>
      <c r="Y160" s="2" t="s">
        <v>63</v>
      </c>
      <c r="Z160" s="2" t="s">
        <v>1273</v>
      </c>
      <c r="AA160" s="2" t="s">
        <v>42</v>
      </c>
      <c r="AB160" s="63" t="s">
        <v>42</v>
      </c>
      <c r="AC160" s="63" t="s">
        <v>42</v>
      </c>
      <c r="AD160" s="2" t="s">
        <v>68</v>
      </c>
      <c r="AE160" s="46" t="s">
        <v>42</v>
      </c>
      <c r="AF160" s="2" t="s">
        <v>42</v>
      </c>
      <c r="AG160" s="2" t="s">
        <v>64</v>
      </c>
      <c r="AH160" s="2" t="s">
        <v>65</v>
      </c>
      <c r="AI160" s="2" t="s">
        <v>69</v>
      </c>
      <c r="AJ160" s="2" t="s">
        <v>1275</v>
      </c>
      <c r="AK160" s="2" t="s">
        <v>64</v>
      </c>
      <c r="AL160" s="86"/>
    </row>
    <row r="161" spans="1:38" ht="120.6">
      <c r="A161" s="85"/>
      <c r="B161" s="2">
        <v>82</v>
      </c>
      <c r="C161" s="2" t="s">
        <v>124</v>
      </c>
      <c r="D161" s="2" t="s">
        <v>982</v>
      </c>
      <c r="E161" s="2" t="s">
        <v>92</v>
      </c>
      <c r="F161" s="2" t="s">
        <v>146</v>
      </c>
      <c r="G161" s="63" t="s">
        <v>623</v>
      </c>
      <c r="H161" s="2">
        <v>55</v>
      </c>
      <c r="I161" s="2" t="s">
        <v>1221</v>
      </c>
      <c r="J161" s="72" t="s">
        <v>1222</v>
      </c>
      <c r="K161" s="2" t="s">
        <v>146</v>
      </c>
      <c r="L161" s="69">
        <v>45169</v>
      </c>
      <c r="M161" s="63" t="s">
        <v>1208</v>
      </c>
      <c r="N161" s="2" t="s">
        <v>40</v>
      </c>
      <c r="O161" s="2" t="s">
        <v>983</v>
      </c>
      <c r="P161" s="2" t="s">
        <v>79</v>
      </c>
      <c r="Q161" s="2" t="s">
        <v>57</v>
      </c>
      <c r="R161" s="2" t="s">
        <v>52</v>
      </c>
      <c r="S161" s="2">
        <f t="shared" si="8"/>
        <v>3</v>
      </c>
      <c r="T161" s="2" t="s">
        <v>54</v>
      </c>
      <c r="U161" s="2">
        <f t="shared" si="9"/>
        <v>5</v>
      </c>
      <c r="V161" s="2" t="s">
        <v>55</v>
      </c>
      <c r="W161" s="2">
        <f t="shared" si="10"/>
        <v>3</v>
      </c>
      <c r="X161" s="2" t="str">
        <f t="shared" si="11"/>
        <v>MEDIA</v>
      </c>
      <c r="Y161" s="2" t="s">
        <v>63</v>
      </c>
      <c r="Z161" s="2" t="s">
        <v>1273</v>
      </c>
      <c r="AA161" s="2" t="s">
        <v>42</v>
      </c>
      <c r="AB161" s="63" t="s">
        <v>42</v>
      </c>
      <c r="AC161" s="63" t="s">
        <v>42</v>
      </c>
      <c r="AD161" s="2" t="s">
        <v>68</v>
      </c>
      <c r="AE161" s="46" t="s">
        <v>42</v>
      </c>
      <c r="AF161" s="2" t="s">
        <v>42</v>
      </c>
      <c r="AG161" s="2" t="s">
        <v>65</v>
      </c>
      <c r="AH161" s="2" t="s">
        <v>42</v>
      </c>
      <c r="AI161" s="2" t="s">
        <v>42</v>
      </c>
      <c r="AJ161" s="2" t="s">
        <v>42</v>
      </c>
      <c r="AK161" s="2" t="s">
        <v>42</v>
      </c>
      <c r="AL161" s="86"/>
    </row>
    <row r="162" spans="1:38" ht="45.6">
      <c r="A162" s="85"/>
      <c r="B162" s="2">
        <v>83</v>
      </c>
      <c r="C162" s="2" t="s">
        <v>124</v>
      </c>
      <c r="D162" s="2" t="s">
        <v>982</v>
      </c>
      <c r="E162" s="2" t="s">
        <v>92</v>
      </c>
      <c r="F162" s="2" t="s">
        <v>146</v>
      </c>
      <c r="G162" s="63" t="s">
        <v>623</v>
      </c>
      <c r="H162" s="2">
        <v>60</v>
      </c>
      <c r="I162" s="2" t="s">
        <v>1223</v>
      </c>
      <c r="J162" s="72" t="s">
        <v>1224</v>
      </c>
      <c r="K162" s="2" t="s">
        <v>146</v>
      </c>
      <c r="L162" s="69">
        <v>45169</v>
      </c>
      <c r="M162" s="63" t="s">
        <v>1208</v>
      </c>
      <c r="N162" s="2" t="s">
        <v>40</v>
      </c>
      <c r="O162" s="2" t="s">
        <v>983</v>
      </c>
      <c r="P162" s="2" t="s">
        <v>79</v>
      </c>
      <c r="Q162" s="2" t="s">
        <v>57</v>
      </c>
      <c r="R162" s="2" t="s">
        <v>52</v>
      </c>
      <c r="S162" s="2">
        <f t="shared" si="8"/>
        <v>3</v>
      </c>
      <c r="T162" s="2" t="s">
        <v>55</v>
      </c>
      <c r="U162" s="2">
        <f t="shared" si="9"/>
        <v>3</v>
      </c>
      <c r="V162" s="2" t="s">
        <v>55</v>
      </c>
      <c r="W162" s="2">
        <f t="shared" si="10"/>
        <v>3</v>
      </c>
      <c r="X162" s="2" t="str">
        <f t="shared" si="11"/>
        <v>MEDIA</v>
      </c>
      <c r="Y162" s="2" t="s">
        <v>63</v>
      </c>
      <c r="Z162" s="2" t="s">
        <v>1273</v>
      </c>
      <c r="AA162" s="2" t="s">
        <v>42</v>
      </c>
      <c r="AB162" s="63" t="s">
        <v>42</v>
      </c>
      <c r="AC162" s="63" t="s">
        <v>42</v>
      </c>
      <c r="AD162" s="2" t="s">
        <v>68</v>
      </c>
      <c r="AE162" s="46" t="s">
        <v>42</v>
      </c>
      <c r="AF162" s="2" t="s">
        <v>42</v>
      </c>
      <c r="AG162" s="2" t="s">
        <v>42</v>
      </c>
      <c r="AH162" s="2" t="s">
        <v>42</v>
      </c>
      <c r="AI162" s="2" t="s">
        <v>42</v>
      </c>
      <c r="AJ162" s="2" t="s">
        <v>42</v>
      </c>
      <c r="AK162" s="2" t="s">
        <v>42</v>
      </c>
      <c r="AL162" s="86"/>
    </row>
    <row r="163" spans="1:38" ht="60.6">
      <c r="A163" s="85"/>
      <c r="B163" s="2">
        <v>84</v>
      </c>
      <c r="C163" s="2" t="s">
        <v>124</v>
      </c>
      <c r="D163" s="2" t="s">
        <v>982</v>
      </c>
      <c r="E163" s="2" t="s">
        <v>92</v>
      </c>
      <c r="F163" s="2" t="s">
        <v>146</v>
      </c>
      <c r="G163" s="63" t="s">
        <v>623</v>
      </c>
      <c r="H163" s="2">
        <v>85</v>
      </c>
      <c r="I163" s="2" t="s">
        <v>1225</v>
      </c>
      <c r="J163" s="72" t="s">
        <v>1226</v>
      </c>
      <c r="K163" s="2" t="s">
        <v>146</v>
      </c>
      <c r="L163" s="69">
        <v>45169</v>
      </c>
      <c r="M163" s="63" t="s">
        <v>1208</v>
      </c>
      <c r="N163" s="2" t="s">
        <v>40</v>
      </c>
      <c r="O163" s="2" t="s">
        <v>983</v>
      </c>
      <c r="P163" s="2" t="s">
        <v>79</v>
      </c>
      <c r="Q163" s="2" t="s">
        <v>57</v>
      </c>
      <c r="R163" s="2" t="s">
        <v>52</v>
      </c>
      <c r="S163" s="2">
        <f t="shared" si="8"/>
        <v>3</v>
      </c>
      <c r="T163" s="2" t="s">
        <v>55</v>
      </c>
      <c r="U163" s="2">
        <f t="shared" si="9"/>
        <v>3</v>
      </c>
      <c r="V163" s="2" t="s">
        <v>55</v>
      </c>
      <c r="W163" s="2">
        <f t="shared" si="10"/>
        <v>3</v>
      </c>
      <c r="X163" s="2" t="str">
        <f t="shared" si="11"/>
        <v>MEDIA</v>
      </c>
      <c r="Y163" s="2" t="s">
        <v>63</v>
      </c>
      <c r="Z163" s="2" t="s">
        <v>1273</v>
      </c>
      <c r="AA163" s="2" t="s">
        <v>65</v>
      </c>
      <c r="AB163" s="63" t="s">
        <v>42</v>
      </c>
      <c r="AC163" s="63" t="s">
        <v>42</v>
      </c>
      <c r="AD163" s="2" t="s">
        <v>68</v>
      </c>
      <c r="AE163" s="46" t="s">
        <v>42</v>
      </c>
      <c r="AF163" s="2" t="s">
        <v>42</v>
      </c>
      <c r="AG163" s="2" t="s">
        <v>65</v>
      </c>
      <c r="AH163" s="2" t="s">
        <v>65</v>
      </c>
      <c r="AI163" s="2" t="s">
        <v>42</v>
      </c>
      <c r="AJ163" s="2" t="s">
        <v>42</v>
      </c>
      <c r="AK163" s="2" t="s">
        <v>42</v>
      </c>
      <c r="AL163" s="86"/>
    </row>
    <row r="164" spans="1:38" ht="45.6">
      <c r="A164" s="85"/>
      <c r="B164" s="2">
        <v>85</v>
      </c>
      <c r="C164" s="2" t="s">
        <v>124</v>
      </c>
      <c r="D164" s="2" t="s">
        <v>982</v>
      </c>
      <c r="E164" s="2" t="s">
        <v>92</v>
      </c>
      <c r="F164" s="2" t="s">
        <v>146</v>
      </c>
      <c r="G164" s="63" t="s">
        <v>623</v>
      </c>
      <c r="H164" s="2">
        <v>110</v>
      </c>
      <c r="I164" s="2" t="s">
        <v>1227</v>
      </c>
      <c r="J164" s="72" t="s">
        <v>1228</v>
      </c>
      <c r="K164" s="2" t="s">
        <v>146</v>
      </c>
      <c r="L164" s="69">
        <v>45169</v>
      </c>
      <c r="M164" s="63" t="s">
        <v>1208</v>
      </c>
      <c r="N164" s="2" t="s">
        <v>40</v>
      </c>
      <c r="O164" s="2" t="s">
        <v>983</v>
      </c>
      <c r="P164" s="2" t="s">
        <v>79</v>
      </c>
      <c r="Q164" s="2" t="s">
        <v>57</v>
      </c>
      <c r="R164" s="2" t="s">
        <v>53</v>
      </c>
      <c r="S164" s="2">
        <f t="shared" si="8"/>
        <v>1</v>
      </c>
      <c r="T164" s="2" t="s">
        <v>55</v>
      </c>
      <c r="U164" s="2">
        <f t="shared" si="9"/>
        <v>3</v>
      </c>
      <c r="V164" s="2" t="s">
        <v>55</v>
      </c>
      <c r="W164" s="2">
        <f t="shared" si="10"/>
        <v>3</v>
      </c>
      <c r="X164" s="2" t="str">
        <f t="shared" si="11"/>
        <v>MEDIA</v>
      </c>
      <c r="Y164" s="2" t="s">
        <v>63</v>
      </c>
      <c r="Z164" s="2" t="s">
        <v>1273</v>
      </c>
      <c r="AA164" s="2" t="s">
        <v>42</v>
      </c>
      <c r="AB164" s="63" t="s">
        <v>42</v>
      </c>
      <c r="AC164" s="63" t="s">
        <v>42</v>
      </c>
      <c r="AD164" s="2" t="s">
        <v>68</v>
      </c>
      <c r="AE164" s="46" t="s">
        <v>42</v>
      </c>
      <c r="AF164" s="2" t="s">
        <v>42</v>
      </c>
      <c r="AG164" s="2" t="s">
        <v>42</v>
      </c>
      <c r="AH164" s="2" t="s">
        <v>42</v>
      </c>
      <c r="AI164" s="2" t="s">
        <v>42</v>
      </c>
      <c r="AJ164" s="2" t="s">
        <v>42</v>
      </c>
      <c r="AK164" s="2" t="s">
        <v>42</v>
      </c>
      <c r="AL164" s="86"/>
    </row>
    <row r="165" spans="1:38" ht="75.599999999999994">
      <c r="A165" s="85"/>
      <c r="B165" s="2">
        <v>86</v>
      </c>
      <c r="C165" s="2" t="s">
        <v>124</v>
      </c>
      <c r="D165" s="2" t="s">
        <v>982</v>
      </c>
      <c r="E165" s="2" t="s">
        <v>92</v>
      </c>
      <c r="F165" s="2" t="s">
        <v>146</v>
      </c>
      <c r="G165" s="63" t="s">
        <v>623</v>
      </c>
      <c r="H165" s="2">
        <v>180</v>
      </c>
      <c r="I165" s="2" t="s">
        <v>1229</v>
      </c>
      <c r="J165" s="72" t="s">
        <v>1230</v>
      </c>
      <c r="K165" s="2" t="s">
        <v>146</v>
      </c>
      <c r="L165" s="69">
        <v>45169</v>
      </c>
      <c r="M165" s="63" t="s">
        <v>1208</v>
      </c>
      <c r="N165" s="2" t="s">
        <v>40</v>
      </c>
      <c r="O165" s="2" t="s">
        <v>985</v>
      </c>
      <c r="P165" s="2" t="s">
        <v>79</v>
      </c>
      <c r="Q165" s="2" t="s">
        <v>57</v>
      </c>
      <c r="R165" s="2" t="s">
        <v>52</v>
      </c>
      <c r="S165" s="2">
        <f t="shared" si="8"/>
        <v>3</v>
      </c>
      <c r="T165" s="2" t="s">
        <v>55</v>
      </c>
      <c r="U165" s="2">
        <f t="shared" si="9"/>
        <v>3</v>
      </c>
      <c r="V165" s="2" t="s">
        <v>55</v>
      </c>
      <c r="W165" s="2">
        <f t="shared" si="10"/>
        <v>3</v>
      </c>
      <c r="X165" s="2" t="str">
        <f t="shared" si="11"/>
        <v>MEDIA</v>
      </c>
      <c r="Y165" s="2" t="s">
        <v>63</v>
      </c>
      <c r="Z165" s="2" t="s">
        <v>1273</v>
      </c>
      <c r="AA165" s="2" t="s">
        <v>65</v>
      </c>
      <c r="AB165" s="63" t="s">
        <v>42</v>
      </c>
      <c r="AC165" s="63" t="s">
        <v>42</v>
      </c>
      <c r="AD165" s="2" t="s">
        <v>68</v>
      </c>
      <c r="AE165" s="46" t="s">
        <v>42</v>
      </c>
      <c r="AF165" s="2" t="s">
        <v>42</v>
      </c>
      <c r="AG165" s="2" t="s">
        <v>65</v>
      </c>
      <c r="AH165" s="2" t="s">
        <v>65</v>
      </c>
      <c r="AI165" s="2" t="s">
        <v>42</v>
      </c>
      <c r="AJ165" s="2" t="s">
        <v>42</v>
      </c>
      <c r="AK165" s="2" t="s">
        <v>42</v>
      </c>
      <c r="AL165" s="86"/>
    </row>
    <row r="166" spans="1:38">
      <c r="A166" s="85"/>
      <c r="B166" s="2">
        <v>87</v>
      </c>
      <c r="C166" s="2" t="s">
        <v>124</v>
      </c>
      <c r="D166" s="2" t="s">
        <v>982</v>
      </c>
      <c r="E166" s="2" t="s">
        <v>92</v>
      </c>
      <c r="F166" s="2" t="s">
        <v>146</v>
      </c>
      <c r="G166" s="63" t="s">
        <v>628</v>
      </c>
      <c r="H166" s="2">
        <v>5</v>
      </c>
      <c r="I166" s="2" t="s">
        <v>1231</v>
      </c>
      <c r="J166" s="2" t="s">
        <v>1232</v>
      </c>
      <c r="K166" s="2" t="s">
        <v>146</v>
      </c>
      <c r="L166" s="69">
        <v>45169</v>
      </c>
      <c r="M166" s="63" t="s">
        <v>1208</v>
      </c>
      <c r="N166" s="2" t="s">
        <v>41</v>
      </c>
      <c r="O166" s="2" t="s">
        <v>984</v>
      </c>
      <c r="P166" s="2" t="s">
        <v>91</v>
      </c>
      <c r="Q166" s="2" t="s">
        <v>57</v>
      </c>
      <c r="R166" s="2" t="s">
        <v>52</v>
      </c>
      <c r="S166" s="2">
        <f t="shared" si="8"/>
        <v>3</v>
      </c>
      <c r="T166" s="2" t="s">
        <v>54</v>
      </c>
      <c r="U166" s="2">
        <f t="shared" si="9"/>
        <v>5</v>
      </c>
      <c r="V166" s="2" t="s">
        <v>55</v>
      </c>
      <c r="W166" s="2">
        <f t="shared" si="10"/>
        <v>3</v>
      </c>
      <c r="X166" s="2" t="str">
        <f t="shared" si="11"/>
        <v>MEDIA</v>
      </c>
      <c r="Y166" s="2" t="s">
        <v>63</v>
      </c>
      <c r="Z166" s="2" t="s">
        <v>1276</v>
      </c>
      <c r="AA166" s="2" t="s">
        <v>65</v>
      </c>
      <c r="AB166" s="63" t="s">
        <v>42</v>
      </c>
      <c r="AC166" s="63" t="s">
        <v>42</v>
      </c>
      <c r="AD166" s="2" t="s">
        <v>68</v>
      </c>
      <c r="AE166" s="46" t="s">
        <v>42</v>
      </c>
      <c r="AF166" s="2" t="s">
        <v>42</v>
      </c>
      <c r="AG166" s="2" t="s">
        <v>64</v>
      </c>
      <c r="AH166" s="2" t="s">
        <v>65</v>
      </c>
      <c r="AI166" s="2" t="s">
        <v>69</v>
      </c>
      <c r="AJ166" s="2" t="s">
        <v>1274</v>
      </c>
      <c r="AK166" s="2" t="s">
        <v>64</v>
      </c>
      <c r="AL166" s="86"/>
    </row>
    <row r="167" spans="1:38">
      <c r="A167" s="85"/>
      <c r="B167" s="2">
        <v>88</v>
      </c>
      <c r="C167" s="2" t="s">
        <v>124</v>
      </c>
      <c r="D167" s="2" t="s">
        <v>982</v>
      </c>
      <c r="E167" s="2" t="s">
        <v>92</v>
      </c>
      <c r="F167" s="2" t="s">
        <v>146</v>
      </c>
      <c r="G167" s="63" t="s">
        <v>628</v>
      </c>
      <c r="H167" s="2">
        <v>10</v>
      </c>
      <c r="I167" s="2" t="s">
        <v>1233</v>
      </c>
      <c r="J167" s="2" t="s">
        <v>1234</v>
      </c>
      <c r="K167" s="2" t="s">
        <v>146</v>
      </c>
      <c r="L167" s="69">
        <v>45169</v>
      </c>
      <c r="M167" s="63" t="s">
        <v>1208</v>
      </c>
      <c r="N167" s="2" t="s">
        <v>41</v>
      </c>
      <c r="O167" s="2" t="s">
        <v>984</v>
      </c>
      <c r="P167" s="2" t="s">
        <v>91</v>
      </c>
      <c r="Q167" s="2" t="s">
        <v>57</v>
      </c>
      <c r="R167" s="2" t="s">
        <v>52</v>
      </c>
      <c r="S167" s="2">
        <f t="shared" si="8"/>
        <v>3</v>
      </c>
      <c r="T167" s="2" t="s">
        <v>54</v>
      </c>
      <c r="U167" s="2">
        <f t="shared" si="9"/>
        <v>5</v>
      </c>
      <c r="V167" s="2" t="s">
        <v>55</v>
      </c>
      <c r="W167" s="2">
        <f t="shared" si="10"/>
        <v>3</v>
      </c>
      <c r="X167" s="2" t="str">
        <f t="shared" si="11"/>
        <v>MEDIA</v>
      </c>
      <c r="Y167" s="2" t="s">
        <v>63</v>
      </c>
      <c r="Z167" s="2" t="s">
        <v>1276</v>
      </c>
      <c r="AA167" s="2" t="s">
        <v>65</v>
      </c>
      <c r="AB167" s="63" t="s">
        <v>42</v>
      </c>
      <c r="AC167" s="63" t="s">
        <v>42</v>
      </c>
      <c r="AD167" s="2" t="s">
        <v>68</v>
      </c>
      <c r="AE167" s="46" t="s">
        <v>42</v>
      </c>
      <c r="AF167" s="2" t="s">
        <v>42</v>
      </c>
      <c r="AG167" s="2" t="s">
        <v>64</v>
      </c>
      <c r="AH167" s="2" t="s">
        <v>65</v>
      </c>
      <c r="AI167" s="2" t="s">
        <v>69</v>
      </c>
      <c r="AJ167" s="2" t="s">
        <v>1274</v>
      </c>
      <c r="AK167" s="2" t="s">
        <v>64</v>
      </c>
      <c r="AL167" s="86"/>
    </row>
    <row r="168" spans="1:38">
      <c r="A168" s="85"/>
      <c r="B168" s="2">
        <v>89</v>
      </c>
      <c r="C168" s="2" t="s">
        <v>124</v>
      </c>
      <c r="D168" s="2" t="s">
        <v>982</v>
      </c>
      <c r="E168" s="2" t="s">
        <v>92</v>
      </c>
      <c r="F168" s="2" t="s">
        <v>146</v>
      </c>
      <c r="G168" s="63" t="s">
        <v>630</v>
      </c>
      <c r="H168" s="2">
        <v>5</v>
      </c>
      <c r="I168" s="2" t="s">
        <v>1235</v>
      </c>
      <c r="J168" s="2" t="s">
        <v>1236</v>
      </c>
      <c r="K168" s="2" t="s">
        <v>146</v>
      </c>
      <c r="L168" s="69">
        <v>45169</v>
      </c>
      <c r="M168" s="63" t="s">
        <v>1208</v>
      </c>
      <c r="N168" s="2" t="s">
        <v>41</v>
      </c>
      <c r="O168" s="2" t="s">
        <v>984</v>
      </c>
      <c r="P168" s="2" t="s">
        <v>91</v>
      </c>
      <c r="Q168" s="2" t="s">
        <v>57</v>
      </c>
      <c r="R168" s="2" t="s">
        <v>52</v>
      </c>
      <c r="S168" s="2">
        <f t="shared" si="8"/>
        <v>3</v>
      </c>
      <c r="T168" s="2" t="s">
        <v>55</v>
      </c>
      <c r="U168" s="2">
        <f t="shared" si="9"/>
        <v>3</v>
      </c>
      <c r="V168" s="2" t="s">
        <v>55</v>
      </c>
      <c r="W168" s="2">
        <f t="shared" si="10"/>
        <v>3</v>
      </c>
      <c r="X168" s="2" t="str">
        <f t="shared" si="11"/>
        <v>MEDIA</v>
      </c>
      <c r="Y168" s="2" t="s">
        <v>63</v>
      </c>
      <c r="Z168" s="2" t="s">
        <v>1276</v>
      </c>
      <c r="AA168" s="2" t="s">
        <v>65</v>
      </c>
      <c r="AB168" s="63" t="s">
        <v>42</v>
      </c>
      <c r="AC168" s="63" t="s">
        <v>42</v>
      </c>
      <c r="AD168" s="2" t="s">
        <v>68</v>
      </c>
      <c r="AE168" s="46" t="s">
        <v>42</v>
      </c>
      <c r="AF168" s="2" t="s">
        <v>42</v>
      </c>
      <c r="AG168" s="2" t="s">
        <v>64</v>
      </c>
      <c r="AH168" s="2" t="s">
        <v>65</v>
      </c>
      <c r="AI168" s="2" t="s">
        <v>69</v>
      </c>
      <c r="AJ168" s="2" t="s">
        <v>1274</v>
      </c>
      <c r="AK168" s="2" t="s">
        <v>64</v>
      </c>
      <c r="AL168" s="86"/>
    </row>
    <row r="169" spans="1:38" ht="135.6">
      <c r="A169" s="85"/>
      <c r="B169" s="2">
        <v>90</v>
      </c>
      <c r="C169" s="2" t="s">
        <v>124</v>
      </c>
      <c r="D169" s="2" t="s">
        <v>982</v>
      </c>
      <c r="E169" s="2" t="s">
        <v>92</v>
      </c>
      <c r="F169" s="2" t="s">
        <v>146</v>
      </c>
      <c r="G169" s="63" t="s">
        <v>639</v>
      </c>
      <c r="H169" s="2">
        <v>20</v>
      </c>
      <c r="I169" s="2" t="s">
        <v>1237</v>
      </c>
      <c r="J169" s="72" t="s">
        <v>1238</v>
      </c>
      <c r="K169" s="2" t="s">
        <v>146</v>
      </c>
      <c r="L169" s="69">
        <v>45169</v>
      </c>
      <c r="M169" s="63" t="s">
        <v>1208</v>
      </c>
      <c r="N169" s="2" t="s">
        <v>40</v>
      </c>
      <c r="O169" s="2" t="s">
        <v>983</v>
      </c>
      <c r="P169" s="2" t="s">
        <v>79</v>
      </c>
      <c r="Q169" s="2" t="s">
        <v>57</v>
      </c>
      <c r="R169" s="2" t="s">
        <v>52</v>
      </c>
      <c r="S169" s="2">
        <f t="shared" si="8"/>
        <v>3</v>
      </c>
      <c r="T169" s="2" t="s">
        <v>54</v>
      </c>
      <c r="U169" s="2">
        <f t="shared" si="9"/>
        <v>5</v>
      </c>
      <c r="V169" s="2" t="s">
        <v>55</v>
      </c>
      <c r="W169" s="2">
        <f t="shared" si="10"/>
        <v>3</v>
      </c>
      <c r="X169" s="2" t="str">
        <f t="shared" si="11"/>
        <v>MEDIA</v>
      </c>
      <c r="Y169" s="2" t="s">
        <v>63</v>
      </c>
      <c r="Z169" s="2" t="s">
        <v>1273</v>
      </c>
      <c r="AA169" s="2" t="s">
        <v>65</v>
      </c>
      <c r="AB169" s="73" t="s">
        <v>1277</v>
      </c>
      <c r="AC169" s="63" t="s">
        <v>1278</v>
      </c>
      <c r="AD169" s="2" t="s">
        <v>66</v>
      </c>
      <c r="AE169" s="46" t="s">
        <v>42</v>
      </c>
      <c r="AF169" s="2" t="s">
        <v>42</v>
      </c>
      <c r="AG169" s="2" t="s">
        <v>64</v>
      </c>
      <c r="AH169" s="2" t="s">
        <v>64</v>
      </c>
      <c r="AI169" s="2" t="s">
        <v>72</v>
      </c>
      <c r="AJ169" s="2" t="s">
        <v>1279</v>
      </c>
      <c r="AK169" s="2" t="s">
        <v>64</v>
      </c>
      <c r="AL169" s="86"/>
    </row>
    <row r="170" spans="1:38" ht="225.6">
      <c r="A170" s="85"/>
      <c r="B170" s="2">
        <v>91</v>
      </c>
      <c r="C170" s="2" t="s">
        <v>124</v>
      </c>
      <c r="D170" s="2" t="s">
        <v>982</v>
      </c>
      <c r="E170" s="2" t="s">
        <v>92</v>
      </c>
      <c r="F170" s="2" t="s">
        <v>146</v>
      </c>
      <c r="G170" s="63" t="s">
        <v>640</v>
      </c>
      <c r="H170" s="2">
        <v>10</v>
      </c>
      <c r="I170" s="2" t="s">
        <v>1239</v>
      </c>
      <c r="J170" s="72" t="s">
        <v>1240</v>
      </c>
      <c r="K170" s="2" t="s">
        <v>146</v>
      </c>
      <c r="L170" s="69">
        <v>45169</v>
      </c>
      <c r="M170" s="63" t="s">
        <v>1208</v>
      </c>
      <c r="N170" s="2" t="s">
        <v>40</v>
      </c>
      <c r="O170" s="2" t="s">
        <v>983</v>
      </c>
      <c r="P170" s="2" t="s">
        <v>95</v>
      </c>
      <c r="Q170" s="2" t="s">
        <v>57</v>
      </c>
      <c r="R170" s="2" t="s">
        <v>53</v>
      </c>
      <c r="S170" s="2">
        <f t="shared" si="8"/>
        <v>1</v>
      </c>
      <c r="T170" s="2" t="s">
        <v>56</v>
      </c>
      <c r="U170" s="2">
        <f t="shared" si="9"/>
        <v>1</v>
      </c>
      <c r="V170" s="2" t="s">
        <v>55</v>
      </c>
      <c r="W170" s="2">
        <f t="shared" si="10"/>
        <v>3</v>
      </c>
      <c r="X170" s="2" t="str">
        <f t="shared" si="11"/>
        <v>MEDIA</v>
      </c>
      <c r="Y170" s="2" t="s">
        <v>63</v>
      </c>
      <c r="Z170" s="2" t="s">
        <v>1273</v>
      </c>
      <c r="AA170" s="2" t="s">
        <v>65</v>
      </c>
      <c r="AB170" s="63" t="s">
        <v>42</v>
      </c>
      <c r="AC170" s="63" t="s">
        <v>42</v>
      </c>
      <c r="AD170" s="2" t="s">
        <v>68</v>
      </c>
      <c r="AE170" s="46" t="s">
        <v>42</v>
      </c>
      <c r="AF170" s="2" t="s">
        <v>42</v>
      </c>
      <c r="AG170" s="2" t="s">
        <v>65</v>
      </c>
      <c r="AH170" s="2" t="s">
        <v>65</v>
      </c>
      <c r="AI170" s="2" t="s">
        <v>42</v>
      </c>
      <c r="AJ170" s="2" t="s">
        <v>42</v>
      </c>
      <c r="AK170" s="2" t="s">
        <v>42</v>
      </c>
      <c r="AL170" s="86"/>
    </row>
    <row r="171" spans="1:38" ht="90.6">
      <c r="A171" s="85"/>
      <c r="B171" s="2">
        <v>92</v>
      </c>
      <c r="C171" s="2" t="s">
        <v>124</v>
      </c>
      <c r="D171" s="2" t="s">
        <v>982</v>
      </c>
      <c r="E171" s="2" t="s">
        <v>92</v>
      </c>
      <c r="F171" s="2" t="s">
        <v>149</v>
      </c>
      <c r="G171" s="63" t="s">
        <v>606</v>
      </c>
      <c r="H171" s="2">
        <v>5</v>
      </c>
      <c r="I171" s="2" t="s">
        <v>1241</v>
      </c>
      <c r="J171" s="72" t="s">
        <v>1242</v>
      </c>
      <c r="K171" s="2" t="s">
        <v>149</v>
      </c>
      <c r="L171" s="69">
        <v>45174</v>
      </c>
      <c r="M171" s="63" t="s">
        <v>1243</v>
      </c>
      <c r="N171" s="2" t="s">
        <v>40</v>
      </c>
      <c r="O171" s="2" t="s">
        <v>985</v>
      </c>
      <c r="P171" s="2" t="s">
        <v>95</v>
      </c>
      <c r="Q171" s="2" t="s">
        <v>57</v>
      </c>
      <c r="R171" s="2" t="s">
        <v>52</v>
      </c>
      <c r="S171" s="2">
        <f t="shared" si="8"/>
        <v>3</v>
      </c>
      <c r="T171" s="2" t="s">
        <v>55</v>
      </c>
      <c r="U171" s="2">
        <f t="shared" si="9"/>
        <v>3</v>
      </c>
      <c r="V171" s="2" t="s">
        <v>55</v>
      </c>
      <c r="W171" s="2">
        <f t="shared" si="10"/>
        <v>3</v>
      </c>
      <c r="X171" s="2" t="str">
        <f t="shared" si="11"/>
        <v>MEDIA</v>
      </c>
      <c r="Y171" s="2" t="s">
        <v>63</v>
      </c>
      <c r="Z171" s="2" t="s">
        <v>1280</v>
      </c>
      <c r="AA171" s="2" t="s">
        <v>42</v>
      </c>
      <c r="AB171" s="63" t="s">
        <v>1281</v>
      </c>
      <c r="AC171" s="63" t="s">
        <v>42</v>
      </c>
      <c r="AD171" s="2" t="s">
        <v>66</v>
      </c>
      <c r="AE171" s="46" t="s">
        <v>42</v>
      </c>
      <c r="AF171" s="2" t="s">
        <v>42</v>
      </c>
      <c r="AG171" s="2" t="s">
        <v>64</v>
      </c>
      <c r="AH171" s="2" t="s">
        <v>65</v>
      </c>
      <c r="AI171" s="2" t="s">
        <v>69</v>
      </c>
      <c r="AJ171" s="2" t="s">
        <v>1282</v>
      </c>
      <c r="AK171" s="2" t="s">
        <v>64</v>
      </c>
      <c r="AL171" s="86"/>
    </row>
    <row r="172" spans="1:38" ht="30.6">
      <c r="A172" s="85"/>
      <c r="B172" s="2">
        <v>93</v>
      </c>
      <c r="C172" s="2" t="s">
        <v>124</v>
      </c>
      <c r="D172" s="2" t="s">
        <v>982</v>
      </c>
      <c r="E172" s="2" t="s">
        <v>92</v>
      </c>
      <c r="F172" s="2" t="s">
        <v>149</v>
      </c>
      <c r="G172" s="63" t="s">
        <v>612</v>
      </c>
      <c r="H172" s="2">
        <v>60</v>
      </c>
      <c r="I172" s="2" t="s">
        <v>1244</v>
      </c>
      <c r="J172" s="72" t="s">
        <v>1245</v>
      </c>
      <c r="K172" s="2" t="s">
        <v>149</v>
      </c>
      <c r="L172" s="69">
        <v>45174</v>
      </c>
      <c r="M172" s="63" t="s">
        <v>1243</v>
      </c>
      <c r="N172" s="2" t="s">
        <v>40</v>
      </c>
      <c r="O172" s="2" t="s">
        <v>985</v>
      </c>
      <c r="P172" s="2" t="s">
        <v>162</v>
      </c>
      <c r="Q172" s="2" t="s">
        <v>57</v>
      </c>
      <c r="R172" s="2" t="s">
        <v>51</v>
      </c>
      <c r="S172" s="2">
        <f t="shared" si="8"/>
        <v>5</v>
      </c>
      <c r="T172" s="2" t="s">
        <v>54</v>
      </c>
      <c r="U172" s="2">
        <f t="shared" si="9"/>
        <v>5</v>
      </c>
      <c r="V172" s="2" t="s">
        <v>55</v>
      </c>
      <c r="W172" s="2">
        <f t="shared" si="10"/>
        <v>3</v>
      </c>
      <c r="X172" s="2" t="str">
        <f t="shared" si="11"/>
        <v>ALTA</v>
      </c>
      <c r="Y172" s="2" t="s">
        <v>63</v>
      </c>
      <c r="Z172" s="2" t="s">
        <v>1280</v>
      </c>
      <c r="AA172" s="2" t="s">
        <v>42</v>
      </c>
      <c r="AB172" s="63" t="s">
        <v>42</v>
      </c>
      <c r="AC172" s="63" t="s">
        <v>42</v>
      </c>
      <c r="AD172" s="2" t="s">
        <v>68</v>
      </c>
      <c r="AE172" s="46" t="s">
        <v>42</v>
      </c>
      <c r="AF172" s="2" t="s">
        <v>42</v>
      </c>
      <c r="AG172" s="2" t="s">
        <v>64</v>
      </c>
      <c r="AH172" s="2" t="s">
        <v>65</v>
      </c>
      <c r="AI172" s="2" t="s">
        <v>70</v>
      </c>
      <c r="AJ172" s="2" t="s">
        <v>1107</v>
      </c>
      <c r="AK172" s="2" t="s">
        <v>64</v>
      </c>
      <c r="AL172" s="86"/>
    </row>
    <row r="173" spans="1:38" ht="60.6">
      <c r="A173" s="85"/>
      <c r="B173" s="2">
        <v>94</v>
      </c>
      <c r="C173" s="2" t="s">
        <v>124</v>
      </c>
      <c r="D173" s="2" t="s">
        <v>982</v>
      </c>
      <c r="E173" s="2" t="s">
        <v>92</v>
      </c>
      <c r="F173" s="2" t="s">
        <v>149</v>
      </c>
      <c r="G173" s="63" t="s">
        <v>617</v>
      </c>
      <c r="H173" s="2">
        <v>85</v>
      </c>
      <c r="I173" s="2" t="s">
        <v>1144</v>
      </c>
      <c r="J173" s="72" t="s">
        <v>1246</v>
      </c>
      <c r="K173" s="2" t="s">
        <v>149</v>
      </c>
      <c r="L173" s="69">
        <v>45174</v>
      </c>
      <c r="M173" s="63" t="s">
        <v>1243</v>
      </c>
      <c r="N173" s="2" t="s">
        <v>40</v>
      </c>
      <c r="O173" s="2" t="s">
        <v>985</v>
      </c>
      <c r="P173" s="2" t="s">
        <v>79</v>
      </c>
      <c r="Q173" s="2" t="s">
        <v>57</v>
      </c>
      <c r="R173" s="2" t="s">
        <v>52</v>
      </c>
      <c r="S173" s="2">
        <f t="shared" si="8"/>
        <v>3</v>
      </c>
      <c r="T173" s="2" t="s">
        <v>55</v>
      </c>
      <c r="U173" s="2">
        <f t="shared" si="9"/>
        <v>3</v>
      </c>
      <c r="V173" s="2" t="s">
        <v>55</v>
      </c>
      <c r="W173" s="2">
        <f t="shared" si="10"/>
        <v>3</v>
      </c>
      <c r="X173" s="2" t="str">
        <f t="shared" si="11"/>
        <v>MEDIA</v>
      </c>
      <c r="Y173" s="2" t="s">
        <v>63</v>
      </c>
      <c r="Z173" s="2" t="s">
        <v>1280</v>
      </c>
      <c r="AA173" s="2" t="s">
        <v>42</v>
      </c>
      <c r="AB173" s="63" t="s">
        <v>42</v>
      </c>
      <c r="AC173" s="63" t="s">
        <v>42</v>
      </c>
      <c r="AD173" s="2" t="s">
        <v>68</v>
      </c>
      <c r="AE173" s="46" t="s">
        <v>42</v>
      </c>
      <c r="AF173" s="2" t="s">
        <v>42</v>
      </c>
      <c r="AG173" s="2" t="s">
        <v>64</v>
      </c>
      <c r="AH173" s="2" t="s">
        <v>65</v>
      </c>
      <c r="AI173" s="2" t="s">
        <v>70</v>
      </c>
      <c r="AJ173" s="2" t="s">
        <v>1107</v>
      </c>
      <c r="AK173" s="2" t="s">
        <v>64</v>
      </c>
      <c r="AL173" s="86"/>
    </row>
    <row r="174" spans="1:38" ht="195.6">
      <c r="A174" s="85"/>
      <c r="B174" s="2">
        <v>95</v>
      </c>
      <c r="C174" s="2" t="s">
        <v>124</v>
      </c>
      <c r="D174" s="2" t="s">
        <v>982</v>
      </c>
      <c r="E174" s="2" t="s">
        <v>92</v>
      </c>
      <c r="F174" s="2" t="s">
        <v>149</v>
      </c>
      <c r="G174" s="63" t="s">
        <v>619</v>
      </c>
      <c r="H174" s="2">
        <v>5</v>
      </c>
      <c r="I174" s="2" t="s">
        <v>1247</v>
      </c>
      <c r="J174" s="72" t="s">
        <v>1248</v>
      </c>
      <c r="K174" s="2" t="s">
        <v>149</v>
      </c>
      <c r="L174" s="69">
        <v>45174</v>
      </c>
      <c r="M174" s="63" t="s">
        <v>1243</v>
      </c>
      <c r="N174" s="2" t="s">
        <v>40</v>
      </c>
      <c r="O174" s="2" t="s">
        <v>983</v>
      </c>
      <c r="P174" s="2" t="s">
        <v>95</v>
      </c>
      <c r="Q174" s="2" t="s">
        <v>57</v>
      </c>
      <c r="R174" s="2" t="s">
        <v>53</v>
      </c>
      <c r="S174" s="2">
        <f t="shared" si="8"/>
        <v>1</v>
      </c>
      <c r="T174" s="2" t="s">
        <v>56</v>
      </c>
      <c r="U174" s="2">
        <f t="shared" si="9"/>
        <v>1</v>
      </c>
      <c r="V174" s="2" t="s">
        <v>56</v>
      </c>
      <c r="W174" s="2">
        <f t="shared" si="10"/>
        <v>1</v>
      </c>
      <c r="X174" s="2" t="str">
        <f t="shared" si="11"/>
        <v>BAJO</v>
      </c>
      <c r="Y174" s="2" t="s">
        <v>62</v>
      </c>
      <c r="Z174" s="2" t="s">
        <v>1283</v>
      </c>
      <c r="AA174" s="2" t="s">
        <v>42</v>
      </c>
      <c r="AB174" s="63" t="s">
        <v>42</v>
      </c>
      <c r="AC174" s="63" t="s">
        <v>42</v>
      </c>
      <c r="AD174" s="2" t="s">
        <v>68</v>
      </c>
      <c r="AE174" s="46" t="s">
        <v>42</v>
      </c>
      <c r="AF174" s="2" t="s">
        <v>42</v>
      </c>
      <c r="AG174" s="2" t="s">
        <v>64</v>
      </c>
      <c r="AH174" s="2" t="s">
        <v>65</v>
      </c>
      <c r="AI174" s="2" t="s">
        <v>70</v>
      </c>
      <c r="AJ174" s="72" t="s">
        <v>1284</v>
      </c>
      <c r="AK174" s="2" t="s">
        <v>64</v>
      </c>
      <c r="AL174" s="86"/>
    </row>
    <row r="175" spans="1:38" ht="45.6">
      <c r="A175" s="85"/>
      <c r="B175" s="2">
        <v>96</v>
      </c>
      <c r="C175" s="2" t="s">
        <v>124</v>
      </c>
      <c r="D175" s="2" t="s">
        <v>982</v>
      </c>
      <c r="E175" s="2" t="s">
        <v>92</v>
      </c>
      <c r="F175" s="2" t="s">
        <v>149</v>
      </c>
      <c r="G175" s="63" t="s">
        <v>623</v>
      </c>
      <c r="H175" s="2">
        <v>5</v>
      </c>
      <c r="I175" s="2" t="s">
        <v>1249</v>
      </c>
      <c r="J175" s="72" t="s">
        <v>1250</v>
      </c>
      <c r="K175" s="2" t="s">
        <v>149</v>
      </c>
      <c r="L175" s="69">
        <v>45174</v>
      </c>
      <c r="M175" s="63" t="s">
        <v>1243</v>
      </c>
      <c r="N175" s="2" t="s">
        <v>40</v>
      </c>
      <c r="O175" s="2" t="s">
        <v>985</v>
      </c>
      <c r="P175" s="2" t="s">
        <v>79</v>
      </c>
      <c r="Q175" s="2" t="s">
        <v>57</v>
      </c>
      <c r="R175" s="2" t="s">
        <v>52</v>
      </c>
      <c r="S175" s="2">
        <f t="shared" si="8"/>
        <v>3</v>
      </c>
      <c r="T175" s="2" t="s">
        <v>55</v>
      </c>
      <c r="U175" s="2">
        <f t="shared" si="9"/>
        <v>3</v>
      </c>
      <c r="V175" s="2" t="s">
        <v>55</v>
      </c>
      <c r="W175" s="2">
        <f t="shared" si="10"/>
        <v>3</v>
      </c>
      <c r="X175" s="2" t="str">
        <f t="shared" si="11"/>
        <v>MEDIA</v>
      </c>
      <c r="Y175" s="2" t="s">
        <v>63</v>
      </c>
      <c r="Z175" s="2" t="s">
        <v>1280</v>
      </c>
      <c r="AA175" s="2" t="s">
        <v>42</v>
      </c>
      <c r="AB175" s="63" t="s">
        <v>42</v>
      </c>
      <c r="AC175" s="63" t="s">
        <v>42</v>
      </c>
      <c r="AD175" s="2" t="s">
        <v>68</v>
      </c>
      <c r="AE175" s="46" t="s">
        <v>42</v>
      </c>
      <c r="AF175" s="2" t="s">
        <v>42</v>
      </c>
      <c r="AG175" s="2" t="s">
        <v>64</v>
      </c>
      <c r="AH175" s="2" t="s">
        <v>65</v>
      </c>
      <c r="AI175" s="2" t="s">
        <v>70</v>
      </c>
      <c r="AJ175" s="72" t="s">
        <v>1284</v>
      </c>
      <c r="AK175" s="2" t="s">
        <v>64</v>
      </c>
      <c r="AL175" s="86"/>
    </row>
    <row r="176" spans="1:38" ht="45.6">
      <c r="A176" s="85"/>
      <c r="B176" s="2">
        <v>97</v>
      </c>
      <c r="C176" s="2" t="s">
        <v>124</v>
      </c>
      <c r="D176" s="2" t="s">
        <v>982</v>
      </c>
      <c r="E176" s="2" t="s">
        <v>92</v>
      </c>
      <c r="F176" s="2" t="s">
        <v>149</v>
      </c>
      <c r="G176" s="63" t="s">
        <v>623</v>
      </c>
      <c r="H176" s="2">
        <v>85</v>
      </c>
      <c r="I176" s="2" t="s">
        <v>1101</v>
      </c>
      <c r="J176" s="72" t="s">
        <v>1251</v>
      </c>
      <c r="K176" s="2" t="s">
        <v>149</v>
      </c>
      <c r="L176" s="69">
        <v>45174</v>
      </c>
      <c r="M176" s="63" t="s">
        <v>1243</v>
      </c>
      <c r="N176" s="2" t="s">
        <v>40</v>
      </c>
      <c r="O176" s="2" t="s">
        <v>985</v>
      </c>
      <c r="P176" s="2" t="s">
        <v>79</v>
      </c>
      <c r="Q176" s="2" t="s">
        <v>57</v>
      </c>
      <c r="R176" s="2" t="s">
        <v>52</v>
      </c>
      <c r="S176" s="2">
        <f t="shared" si="8"/>
        <v>3</v>
      </c>
      <c r="T176" s="2" t="s">
        <v>55</v>
      </c>
      <c r="U176" s="2">
        <f t="shared" si="9"/>
        <v>3</v>
      </c>
      <c r="V176" s="2" t="s">
        <v>55</v>
      </c>
      <c r="W176" s="2">
        <f t="shared" si="10"/>
        <v>3</v>
      </c>
      <c r="X176" s="2" t="str">
        <f t="shared" si="11"/>
        <v>MEDIA</v>
      </c>
      <c r="Y176" s="2" t="s">
        <v>63</v>
      </c>
      <c r="Z176" s="2" t="s">
        <v>1280</v>
      </c>
      <c r="AA176" s="2" t="s">
        <v>42</v>
      </c>
      <c r="AB176" s="63" t="s">
        <v>42</v>
      </c>
      <c r="AC176" s="63" t="s">
        <v>42</v>
      </c>
      <c r="AD176" s="2" t="s">
        <v>68</v>
      </c>
      <c r="AE176" s="46" t="s">
        <v>42</v>
      </c>
      <c r="AF176" s="2" t="s">
        <v>42</v>
      </c>
      <c r="AG176" s="2" t="s">
        <v>64</v>
      </c>
      <c r="AH176" s="2" t="s">
        <v>65</v>
      </c>
      <c r="AI176" s="2" t="s">
        <v>70</v>
      </c>
      <c r="AJ176" s="2" t="s">
        <v>1107</v>
      </c>
      <c r="AK176" s="2" t="s">
        <v>64</v>
      </c>
      <c r="AL176" s="86"/>
    </row>
    <row r="177" spans="1:38" ht="60.6">
      <c r="A177" s="85"/>
      <c r="B177" s="2">
        <v>98</v>
      </c>
      <c r="C177" s="2" t="s">
        <v>124</v>
      </c>
      <c r="D177" s="2" t="s">
        <v>982</v>
      </c>
      <c r="E177" s="2" t="s">
        <v>92</v>
      </c>
      <c r="F177" s="2" t="s">
        <v>149</v>
      </c>
      <c r="G177" s="63" t="s">
        <v>629</v>
      </c>
      <c r="H177" s="2">
        <v>5</v>
      </c>
      <c r="I177" s="2" t="s">
        <v>1252</v>
      </c>
      <c r="J177" s="72" t="s">
        <v>1253</v>
      </c>
      <c r="K177" s="2" t="s">
        <v>149</v>
      </c>
      <c r="L177" s="69">
        <v>45174</v>
      </c>
      <c r="M177" s="63" t="s">
        <v>1243</v>
      </c>
      <c r="N177" s="2" t="s">
        <v>41</v>
      </c>
      <c r="O177" s="2" t="s">
        <v>984</v>
      </c>
      <c r="P177" s="2" t="s">
        <v>162</v>
      </c>
      <c r="Q177" s="2" t="s">
        <v>57</v>
      </c>
      <c r="R177" s="2" t="s">
        <v>52</v>
      </c>
      <c r="S177" s="2">
        <f t="shared" si="8"/>
        <v>3</v>
      </c>
      <c r="T177" s="2" t="s">
        <v>55</v>
      </c>
      <c r="U177" s="2">
        <f t="shared" si="9"/>
        <v>3</v>
      </c>
      <c r="V177" s="2" t="s">
        <v>55</v>
      </c>
      <c r="W177" s="2">
        <f t="shared" si="10"/>
        <v>3</v>
      </c>
      <c r="X177" s="2" t="str">
        <f t="shared" si="11"/>
        <v>MEDIA</v>
      </c>
      <c r="Y177" s="2" t="s">
        <v>63</v>
      </c>
      <c r="Z177" s="2" t="s">
        <v>1280</v>
      </c>
      <c r="AA177" s="2" t="s">
        <v>42</v>
      </c>
      <c r="AB177" s="63" t="s">
        <v>42</v>
      </c>
      <c r="AC177" s="63" t="s">
        <v>42</v>
      </c>
      <c r="AD177" s="2" t="s">
        <v>68</v>
      </c>
      <c r="AE177" s="46" t="s">
        <v>42</v>
      </c>
      <c r="AF177" s="2" t="s">
        <v>42</v>
      </c>
      <c r="AG177" s="2" t="s">
        <v>65</v>
      </c>
      <c r="AH177" s="2" t="s">
        <v>65</v>
      </c>
      <c r="AI177" s="2" t="s">
        <v>42</v>
      </c>
      <c r="AJ177" s="2" t="s">
        <v>42</v>
      </c>
      <c r="AK177" s="2" t="s">
        <v>42</v>
      </c>
      <c r="AL177" s="86"/>
    </row>
    <row r="178" spans="1:38" ht="30.6">
      <c r="A178" s="85"/>
      <c r="B178" s="2">
        <v>99</v>
      </c>
      <c r="C178" s="2" t="s">
        <v>124</v>
      </c>
      <c r="D178" s="2" t="s">
        <v>982</v>
      </c>
      <c r="E178" s="2" t="s">
        <v>92</v>
      </c>
      <c r="F178" s="2" t="s">
        <v>149</v>
      </c>
      <c r="G178" s="63" t="s">
        <v>629</v>
      </c>
      <c r="H178" s="2">
        <v>10</v>
      </c>
      <c r="I178" s="2" t="s">
        <v>1254</v>
      </c>
      <c r="J178" s="72" t="s">
        <v>1255</v>
      </c>
      <c r="K178" s="2" t="s">
        <v>149</v>
      </c>
      <c r="L178" s="69">
        <v>45174</v>
      </c>
      <c r="M178" s="63" t="s">
        <v>1243</v>
      </c>
      <c r="N178" s="2" t="s">
        <v>41</v>
      </c>
      <c r="O178" s="2" t="s">
        <v>984</v>
      </c>
      <c r="P178" s="2" t="s">
        <v>162</v>
      </c>
      <c r="Q178" s="2" t="s">
        <v>57</v>
      </c>
      <c r="R178" s="2" t="s">
        <v>52</v>
      </c>
      <c r="S178" s="2">
        <f t="shared" si="8"/>
        <v>3</v>
      </c>
      <c r="T178" s="2" t="s">
        <v>55</v>
      </c>
      <c r="U178" s="2">
        <f t="shared" si="9"/>
        <v>3</v>
      </c>
      <c r="V178" s="2" t="s">
        <v>55</v>
      </c>
      <c r="W178" s="2">
        <f t="shared" si="10"/>
        <v>3</v>
      </c>
      <c r="X178" s="2" t="str">
        <f t="shared" si="11"/>
        <v>MEDIA</v>
      </c>
      <c r="Y178" s="2" t="s">
        <v>63</v>
      </c>
      <c r="Z178" s="2" t="s">
        <v>1280</v>
      </c>
      <c r="AA178" s="2" t="s">
        <v>42</v>
      </c>
      <c r="AB178" s="63" t="s">
        <v>42</v>
      </c>
      <c r="AC178" s="63" t="s">
        <v>42</v>
      </c>
      <c r="AD178" s="2" t="s">
        <v>68</v>
      </c>
      <c r="AE178" s="46" t="s">
        <v>42</v>
      </c>
      <c r="AF178" s="2" t="s">
        <v>42</v>
      </c>
      <c r="AG178" s="2" t="s">
        <v>65</v>
      </c>
      <c r="AH178" s="2" t="s">
        <v>65</v>
      </c>
      <c r="AI178" s="2" t="s">
        <v>42</v>
      </c>
      <c r="AJ178" s="2" t="s">
        <v>42</v>
      </c>
      <c r="AK178" s="2" t="s">
        <v>42</v>
      </c>
      <c r="AL178" s="86"/>
    </row>
    <row r="179" spans="1:38" ht="60.6">
      <c r="A179" s="85"/>
      <c r="B179" s="2">
        <v>100</v>
      </c>
      <c r="C179" s="2" t="s">
        <v>124</v>
      </c>
      <c r="D179" s="2" t="s">
        <v>982</v>
      </c>
      <c r="E179" s="2" t="s">
        <v>92</v>
      </c>
      <c r="F179" s="2" t="s">
        <v>149</v>
      </c>
      <c r="G179" s="63" t="s">
        <v>638</v>
      </c>
      <c r="H179" s="2">
        <v>155</v>
      </c>
      <c r="I179" s="2" t="s">
        <v>1256</v>
      </c>
      <c r="J179" s="72" t="s">
        <v>1257</v>
      </c>
      <c r="K179" s="2" t="s">
        <v>149</v>
      </c>
      <c r="L179" s="69">
        <v>45174</v>
      </c>
      <c r="M179" s="63" t="s">
        <v>1243</v>
      </c>
      <c r="N179" s="2" t="s">
        <v>40</v>
      </c>
      <c r="O179" s="2" t="s">
        <v>985</v>
      </c>
      <c r="P179" s="2" t="s">
        <v>79</v>
      </c>
      <c r="Q179" s="2" t="s">
        <v>57</v>
      </c>
      <c r="R179" s="2" t="s">
        <v>53</v>
      </c>
      <c r="S179" s="2">
        <f t="shared" si="8"/>
        <v>1</v>
      </c>
      <c r="T179" s="2" t="s">
        <v>54</v>
      </c>
      <c r="U179" s="2">
        <f t="shared" si="9"/>
        <v>5</v>
      </c>
      <c r="V179" s="2" t="s">
        <v>54</v>
      </c>
      <c r="W179" s="2">
        <f t="shared" si="10"/>
        <v>5</v>
      </c>
      <c r="X179" s="2" t="str">
        <f t="shared" si="11"/>
        <v>ALTA</v>
      </c>
      <c r="Y179" s="2" t="s">
        <v>63</v>
      </c>
      <c r="Z179" s="2" t="s">
        <v>1280</v>
      </c>
      <c r="AA179" s="2" t="s">
        <v>42</v>
      </c>
      <c r="AB179" s="63" t="s">
        <v>42</v>
      </c>
      <c r="AC179" s="63" t="s">
        <v>42</v>
      </c>
      <c r="AD179" s="2" t="s">
        <v>68</v>
      </c>
      <c r="AE179" s="46" t="s">
        <v>42</v>
      </c>
      <c r="AF179" s="2" t="s">
        <v>42</v>
      </c>
      <c r="AG179" s="2" t="s">
        <v>64</v>
      </c>
      <c r="AH179" s="2" t="s">
        <v>65</v>
      </c>
      <c r="AI179" s="2" t="s">
        <v>70</v>
      </c>
      <c r="AJ179" s="2" t="s">
        <v>1107</v>
      </c>
      <c r="AK179" s="2" t="s">
        <v>64</v>
      </c>
      <c r="AL179" s="86"/>
    </row>
    <row r="180" spans="1:38" ht="60.6">
      <c r="A180" s="85"/>
      <c r="B180" s="2">
        <v>101</v>
      </c>
      <c r="C180" s="2" t="s">
        <v>124</v>
      </c>
      <c r="D180" s="2" t="s">
        <v>982</v>
      </c>
      <c r="E180" s="2" t="s">
        <v>92</v>
      </c>
      <c r="F180" s="2" t="s">
        <v>143</v>
      </c>
      <c r="G180" s="63" t="s">
        <v>617</v>
      </c>
      <c r="H180" s="2">
        <v>85</v>
      </c>
      <c r="I180" s="2" t="s">
        <v>1098</v>
      </c>
      <c r="J180" s="72" t="s">
        <v>1258</v>
      </c>
      <c r="K180" s="2" t="s">
        <v>143</v>
      </c>
      <c r="L180" s="69">
        <v>45169</v>
      </c>
      <c r="M180" s="73" t="s">
        <v>1259</v>
      </c>
      <c r="N180" s="2" t="s">
        <v>40</v>
      </c>
      <c r="O180" s="2" t="s">
        <v>985</v>
      </c>
      <c r="P180" s="2" t="s">
        <v>79</v>
      </c>
      <c r="Q180" s="2" t="s">
        <v>57</v>
      </c>
      <c r="R180" s="2" t="s">
        <v>52</v>
      </c>
      <c r="S180" s="2">
        <f t="shared" si="8"/>
        <v>3</v>
      </c>
      <c r="T180" s="2" t="s">
        <v>54</v>
      </c>
      <c r="U180" s="2">
        <f t="shared" si="9"/>
        <v>5</v>
      </c>
      <c r="V180" s="2" t="s">
        <v>55</v>
      </c>
      <c r="W180" s="2">
        <f t="shared" si="10"/>
        <v>3</v>
      </c>
      <c r="X180" s="2" t="str">
        <f t="shared" si="11"/>
        <v>MEDIA</v>
      </c>
      <c r="Y180" s="2" t="s">
        <v>63</v>
      </c>
      <c r="Z180" s="2" t="s">
        <v>1103</v>
      </c>
      <c r="AA180" s="2" t="s">
        <v>65</v>
      </c>
      <c r="AB180" s="63" t="s">
        <v>42</v>
      </c>
      <c r="AC180" s="63" t="s">
        <v>42</v>
      </c>
      <c r="AD180" s="2" t="s">
        <v>68</v>
      </c>
      <c r="AE180" s="46" t="s">
        <v>42</v>
      </c>
      <c r="AF180" s="2" t="s">
        <v>42</v>
      </c>
      <c r="AG180" s="2" t="s">
        <v>64</v>
      </c>
      <c r="AH180" s="2" t="s">
        <v>65</v>
      </c>
      <c r="AI180" s="2" t="s">
        <v>70</v>
      </c>
      <c r="AJ180" s="2" t="s">
        <v>1107</v>
      </c>
      <c r="AK180" s="2" t="s">
        <v>64</v>
      </c>
      <c r="AL180" s="86"/>
    </row>
    <row r="181" spans="1:38" ht="60.6">
      <c r="A181" s="85"/>
      <c r="B181" s="2">
        <v>102</v>
      </c>
      <c r="C181" s="2" t="s">
        <v>124</v>
      </c>
      <c r="D181" s="2" t="s">
        <v>982</v>
      </c>
      <c r="E181" s="2" t="s">
        <v>92</v>
      </c>
      <c r="F181" s="2" t="s">
        <v>143</v>
      </c>
      <c r="G181" s="63" t="s">
        <v>623</v>
      </c>
      <c r="H181" s="2">
        <v>85</v>
      </c>
      <c r="I181" s="2" t="s">
        <v>1101</v>
      </c>
      <c r="J181" s="72" t="s">
        <v>1102</v>
      </c>
      <c r="K181" s="2" t="s">
        <v>143</v>
      </c>
      <c r="L181" s="69">
        <v>45169</v>
      </c>
      <c r="M181" s="73" t="s">
        <v>1259</v>
      </c>
      <c r="N181" s="2" t="s">
        <v>40</v>
      </c>
      <c r="O181" s="2" t="s">
        <v>985</v>
      </c>
      <c r="P181" s="2" t="s">
        <v>79</v>
      </c>
      <c r="Q181" s="2" t="s">
        <v>57</v>
      </c>
      <c r="R181" s="2" t="s">
        <v>52</v>
      </c>
      <c r="S181" s="2">
        <f t="shared" si="8"/>
        <v>3</v>
      </c>
      <c r="T181" s="2" t="s">
        <v>54</v>
      </c>
      <c r="U181" s="2">
        <f t="shared" si="9"/>
        <v>5</v>
      </c>
      <c r="V181" s="2" t="s">
        <v>54</v>
      </c>
      <c r="W181" s="2">
        <f t="shared" si="10"/>
        <v>5</v>
      </c>
      <c r="X181" s="2" t="str">
        <f t="shared" si="11"/>
        <v>ALTA</v>
      </c>
      <c r="Y181" s="2" t="s">
        <v>63</v>
      </c>
      <c r="Z181" s="2" t="s">
        <v>1103</v>
      </c>
      <c r="AA181" s="2" t="s">
        <v>65</v>
      </c>
      <c r="AB181" s="63" t="s">
        <v>42</v>
      </c>
      <c r="AC181" s="63" t="s">
        <v>42</v>
      </c>
      <c r="AD181" s="2" t="s">
        <v>68</v>
      </c>
      <c r="AE181" s="46" t="s">
        <v>42</v>
      </c>
      <c r="AF181" s="2" t="s">
        <v>42</v>
      </c>
      <c r="AG181" s="2" t="s">
        <v>65</v>
      </c>
      <c r="AH181" s="2" t="s">
        <v>65</v>
      </c>
      <c r="AI181" s="2" t="s">
        <v>42</v>
      </c>
      <c r="AJ181" s="2" t="s">
        <v>1107</v>
      </c>
      <c r="AK181" s="2" t="s">
        <v>64</v>
      </c>
      <c r="AL181" s="86"/>
    </row>
    <row r="182" spans="1:38" ht="180.6">
      <c r="A182" s="85"/>
      <c r="B182" s="2">
        <v>103</v>
      </c>
      <c r="C182" s="2" t="s">
        <v>124</v>
      </c>
      <c r="D182" s="2" t="s">
        <v>982</v>
      </c>
      <c r="E182" s="2" t="s">
        <v>92</v>
      </c>
      <c r="F182" s="2" t="s">
        <v>143</v>
      </c>
      <c r="G182" s="63" t="s">
        <v>639</v>
      </c>
      <c r="H182" s="2">
        <v>15</v>
      </c>
      <c r="I182" s="2" t="s">
        <v>1094</v>
      </c>
      <c r="J182" s="72" t="s">
        <v>1095</v>
      </c>
      <c r="K182" s="2" t="s">
        <v>143</v>
      </c>
      <c r="L182" s="69">
        <v>45169</v>
      </c>
      <c r="M182" s="73" t="s">
        <v>1259</v>
      </c>
      <c r="N182" s="2" t="s">
        <v>40</v>
      </c>
      <c r="O182" s="2" t="s">
        <v>985</v>
      </c>
      <c r="P182" s="2" t="s">
        <v>79</v>
      </c>
      <c r="Q182" s="2" t="s">
        <v>57</v>
      </c>
      <c r="R182" s="2" t="s">
        <v>51</v>
      </c>
      <c r="S182" s="2">
        <f t="shared" si="8"/>
        <v>5</v>
      </c>
      <c r="T182" s="2" t="s">
        <v>54</v>
      </c>
      <c r="U182" s="2">
        <f t="shared" si="9"/>
        <v>5</v>
      </c>
      <c r="V182" s="2" t="s">
        <v>54</v>
      </c>
      <c r="W182" s="2">
        <f t="shared" si="10"/>
        <v>5</v>
      </c>
      <c r="X182" s="2" t="str">
        <f t="shared" si="11"/>
        <v>ALTA</v>
      </c>
      <c r="Y182" s="2" t="s">
        <v>63</v>
      </c>
      <c r="Z182" s="2" t="s">
        <v>1103</v>
      </c>
      <c r="AA182" s="2" t="s">
        <v>64</v>
      </c>
      <c r="AB182" s="73" t="s">
        <v>1285</v>
      </c>
      <c r="AC182" s="63" t="s">
        <v>1105</v>
      </c>
      <c r="AD182" s="2" t="s">
        <v>66</v>
      </c>
      <c r="AE182" s="46" t="s">
        <v>42</v>
      </c>
      <c r="AF182" s="2" t="s">
        <v>42</v>
      </c>
      <c r="AG182" s="2" t="s">
        <v>64</v>
      </c>
      <c r="AH182" s="2" t="s">
        <v>65</v>
      </c>
      <c r="AI182" s="2" t="s">
        <v>69</v>
      </c>
      <c r="AJ182" s="2" t="s">
        <v>1106</v>
      </c>
      <c r="AK182" s="2" t="s">
        <v>64</v>
      </c>
      <c r="AL182" s="86"/>
    </row>
    <row r="183" spans="1:38" s="68" customFormat="1">
      <c r="A183" s="85"/>
      <c r="B183" s="64"/>
      <c r="C183" s="64"/>
      <c r="D183" s="64"/>
      <c r="E183" s="64"/>
      <c r="F183" s="64"/>
      <c r="G183" s="65"/>
      <c r="H183" s="64"/>
      <c r="I183" s="64"/>
      <c r="J183" s="64"/>
      <c r="K183" s="64"/>
      <c r="L183" s="66"/>
      <c r="M183" s="65"/>
      <c r="N183" s="64"/>
      <c r="O183" s="64"/>
      <c r="P183" s="64"/>
      <c r="Q183" s="64"/>
      <c r="R183" s="64"/>
      <c r="S183" s="64">
        <f t="shared" si="8"/>
        <v>0</v>
      </c>
      <c r="T183" s="64"/>
      <c r="U183" s="64">
        <f t="shared" si="9"/>
        <v>0</v>
      </c>
      <c r="V183" s="64"/>
      <c r="W183" s="64">
        <f t="shared" si="10"/>
        <v>0</v>
      </c>
      <c r="X183" s="64" t="str">
        <f t="shared" si="11"/>
        <v>FALTAN DATOS</v>
      </c>
      <c r="Y183" s="64"/>
      <c r="Z183" s="64"/>
      <c r="AA183" s="64"/>
      <c r="AB183" s="65"/>
      <c r="AC183" s="65"/>
      <c r="AD183" s="64"/>
      <c r="AE183" s="67"/>
      <c r="AF183" s="64"/>
      <c r="AG183" s="64"/>
      <c r="AH183" s="64"/>
      <c r="AI183" s="64"/>
      <c r="AJ183" s="64"/>
      <c r="AK183" s="64"/>
      <c r="AL183" s="86"/>
    </row>
    <row r="184" spans="1:38">
      <c r="A184" s="85"/>
      <c r="B184" s="2">
        <v>104</v>
      </c>
      <c r="C184" s="2" t="s">
        <v>130</v>
      </c>
      <c r="D184" s="2" t="s">
        <v>982</v>
      </c>
      <c r="E184" s="2" t="s">
        <v>96</v>
      </c>
      <c r="F184" s="2" t="s">
        <v>158</v>
      </c>
      <c r="G184" s="63" t="s">
        <v>641</v>
      </c>
      <c r="H184" s="2">
        <v>920</v>
      </c>
      <c r="I184" s="2" t="s">
        <v>1286</v>
      </c>
      <c r="J184" s="2" t="s">
        <v>1287</v>
      </c>
      <c r="K184" s="2" t="s">
        <v>158</v>
      </c>
      <c r="L184" s="69">
        <v>45197</v>
      </c>
      <c r="M184" s="63" t="s">
        <v>1288</v>
      </c>
      <c r="N184" s="2" t="s">
        <v>40</v>
      </c>
      <c r="O184" s="2" t="s">
        <v>985</v>
      </c>
      <c r="P184" s="2" t="s">
        <v>79</v>
      </c>
      <c r="Q184" s="2" t="s">
        <v>57</v>
      </c>
      <c r="R184" s="2" t="s">
        <v>52</v>
      </c>
      <c r="S184" s="2">
        <f t="shared" si="8"/>
        <v>3</v>
      </c>
      <c r="T184" s="2" t="s">
        <v>54</v>
      </c>
      <c r="U184" s="2">
        <f t="shared" si="9"/>
        <v>5</v>
      </c>
      <c r="V184" s="2" t="s">
        <v>54</v>
      </c>
      <c r="W184" s="2">
        <f t="shared" si="10"/>
        <v>5</v>
      </c>
      <c r="X184" s="2" t="str">
        <f t="shared" si="11"/>
        <v>ALTA</v>
      </c>
      <c r="Y184" s="2" t="s">
        <v>63</v>
      </c>
      <c r="Z184" s="2" t="s">
        <v>1294</v>
      </c>
      <c r="AA184" s="2" t="s">
        <v>42</v>
      </c>
      <c r="AB184" s="63" t="s">
        <v>42</v>
      </c>
      <c r="AC184" s="63" t="s">
        <v>42</v>
      </c>
      <c r="AD184" s="2" t="s">
        <v>68</v>
      </c>
      <c r="AE184" s="46" t="s">
        <v>42</v>
      </c>
      <c r="AF184" s="2" t="s">
        <v>42</v>
      </c>
      <c r="AG184" s="2" t="s">
        <v>42</v>
      </c>
      <c r="AH184" s="2" t="s">
        <v>42</v>
      </c>
      <c r="AI184" s="2" t="s">
        <v>42</v>
      </c>
      <c r="AJ184" s="2" t="s">
        <v>42</v>
      </c>
      <c r="AK184" s="2" t="s">
        <v>42</v>
      </c>
      <c r="AL184" s="86"/>
    </row>
    <row r="185" spans="1:38">
      <c r="A185" s="85"/>
      <c r="B185" s="2">
        <v>105</v>
      </c>
      <c r="C185" s="2" t="s">
        <v>130</v>
      </c>
      <c r="D185" s="2" t="s">
        <v>982</v>
      </c>
      <c r="E185" s="2" t="s">
        <v>96</v>
      </c>
      <c r="F185" s="2" t="s">
        <v>158</v>
      </c>
      <c r="G185" s="63" t="s">
        <v>641</v>
      </c>
      <c r="H185" s="2">
        <v>920</v>
      </c>
      <c r="I185" s="2" t="s">
        <v>1286</v>
      </c>
      <c r="J185" s="2" t="s">
        <v>1289</v>
      </c>
      <c r="K185" s="2" t="s">
        <v>158</v>
      </c>
      <c r="L185" s="69">
        <v>45197</v>
      </c>
      <c r="M185" s="63" t="s">
        <v>1288</v>
      </c>
      <c r="N185" s="2" t="s">
        <v>40</v>
      </c>
      <c r="O185" s="2" t="s">
        <v>985</v>
      </c>
      <c r="P185" s="2" t="s">
        <v>79</v>
      </c>
      <c r="Q185" s="2" t="s">
        <v>57</v>
      </c>
      <c r="R185" s="2" t="s">
        <v>52</v>
      </c>
      <c r="S185" s="2">
        <f t="shared" si="8"/>
        <v>3</v>
      </c>
      <c r="T185" s="2" t="s">
        <v>54</v>
      </c>
      <c r="U185" s="2">
        <f t="shared" si="9"/>
        <v>5</v>
      </c>
      <c r="V185" s="2" t="s">
        <v>54</v>
      </c>
      <c r="W185" s="2">
        <f t="shared" si="10"/>
        <v>5</v>
      </c>
      <c r="X185" s="2" t="str">
        <f t="shared" si="11"/>
        <v>ALTA</v>
      </c>
      <c r="Y185" s="2" t="s">
        <v>63</v>
      </c>
      <c r="Z185" s="2" t="s">
        <v>1294</v>
      </c>
      <c r="AA185" s="2" t="s">
        <v>42</v>
      </c>
      <c r="AB185" s="63" t="s">
        <v>42</v>
      </c>
      <c r="AC185" s="63" t="s">
        <v>42</v>
      </c>
      <c r="AD185" s="2" t="s">
        <v>68</v>
      </c>
      <c r="AE185" s="46" t="s">
        <v>42</v>
      </c>
      <c r="AF185" s="2" t="s">
        <v>42</v>
      </c>
      <c r="AG185" s="2" t="s">
        <v>42</v>
      </c>
      <c r="AH185" s="2" t="s">
        <v>42</v>
      </c>
      <c r="AI185" s="2" t="s">
        <v>42</v>
      </c>
      <c r="AJ185" s="2" t="s">
        <v>42</v>
      </c>
      <c r="AK185" s="2" t="s">
        <v>42</v>
      </c>
      <c r="AL185" s="86"/>
    </row>
    <row r="186" spans="1:38">
      <c r="A186" s="85"/>
      <c r="B186" s="2">
        <v>106</v>
      </c>
      <c r="C186" s="2" t="s">
        <v>130</v>
      </c>
      <c r="D186" s="2" t="s">
        <v>982</v>
      </c>
      <c r="E186" s="2" t="s">
        <v>96</v>
      </c>
      <c r="F186" s="2" t="s">
        <v>158</v>
      </c>
      <c r="G186" s="63" t="s">
        <v>641</v>
      </c>
      <c r="H186" s="2">
        <v>920</v>
      </c>
      <c r="I186" s="2" t="s">
        <v>1286</v>
      </c>
      <c r="J186" s="2" t="s">
        <v>1290</v>
      </c>
      <c r="K186" s="2" t="s">
        <v>158</v>
      </c>
      <c r="L186" s="69">
        <v>45197</v>
      </c>
      <c r="M186" s="63" t="s">
        <v>1288</v>
      </c>
      <c r="N186" s="2" t="s">
        <v>40</v>
      </c>
      <c r="O186" s="2" t="s">
        <v>985</v>
      </c>
      <c r="P186" s="2" t="s">
        <v>79</v>
      </c>
      <c r="Q186" s="2" t="s">
        <v>57</v>
      </c>
      <c r="R186" s="2" t="s">
        <v>53</v>
      </c>
      <c r="S186" s="2">
        <f t="shared" si="8"/>
        <v>1</v>
      </c>
      <c r="T186" s="2" t="s">
        <v>54</v>
      </c>
      <c r="U186" s="2">
        <f t="shared" si="9"/>
        <v>5</v>
      </c>
      <c r="V186" s="2" t="s">
        <v>54</v>
      </c>
      <c r="W186" s="2">
        <f t="shared" si="10"/>
        <v>5</v>
      </c>
      <c r="X186" s="2" t="str">
        <f t="shared" si="11"/>
        <v>ALTA</v>
      </c>
      <c r="Y186" s="2" t="s">
        <v>63</v>
      </c>
      <c r="Z186" s="2" t="s">
        <v>1294</v>
      </c>
      <c r="AA186" s="2" t="s">
        <v>42</v>
      </c>
      <c r="AB186" s="63" t="s">
        <v>42</v>
      </c>
      <c r="AC186" s="63" t="s">
        <v>42</v>
      </c>
      <c r="AD186" s="2" t="s">
        <v>68</v>
      </c>
      <c r="AE186" s="46" t="s">
        <v>42</v>
      </c>
      <c r="AF186" s="2" t="s">
        <v>42</v>
      </c>
      <c r="AG186" s="2" t="s">
        <v>42</v>
      </c>
      <c r="AH186" s="2" t="s">
        <v>42</v>
      </c>
      <c r="AI186" s="2" t="s">
        <v>42</v>
      </c>
      <c r="AJ186" s="2" t="s">
        <v>42</v>
      </c>
      <c r="AK186" s="2" t="s">
        <v>42</v>
      </c>
      <c r="AL186" s="86"/>
    </row>
    <row r="187" spans="1:38">
      <c r="A187" s="85"/>
      <c r="B187" s="2">
        <v>107</v>
      </c>
      <c r="C187" s="2" t="s">
        <v>130</v>
      </c>
      <c r="D187" s="2" t="s">
        <v>982</v>
      </c>
      <c r="E187" s="2" t="s">
        <v>96</v>
      </c>
      <c r="F187" s="2" t="s">
        <v>158</v>
      </c>
      <c r="G187" s="63" t="s">
        <v>641</v>
      </c>
      <c r="H187" s="2">
        <v>920</v>
      </c>
      <c r="I187" s="2" t="s">
        <v>1286</v>
      </c>
      <c r="J187" s="2" t="s">
        <v>1291</v>
      </c>
      <c r="K187" s="2" t="s">
        <v>158</v>
      </c>
      <c r="L187" s="69">
        <v>45197</v>
      </c>
      <c r="M187" s="63" t="s">
        <v>1288</v>
      </c>
      <c r="N187" s="2" t="s">
        <v>40</v>
      </c>
      <c r="O187" s="2" t="s">
        <v>985</v>
      </c>
      <c r="P187" s="2" t="s">
        <v>79</v>
      </c>
      <c r="Q187" s="2" t="s">
        <v>57</v>
      </c>
      <c r="R187" s="2" t="s">
        <v>53</v>
      </c>
      <c r="S187" s="2">
        <f t="shared" si="8"/>
        <v>1</v>
      </c>
      <c r="T187" s="2" t="s">
        <v>54</v>
      </c>
      <c r="U187" s="2">
        <f t="shared" si="9"/>
        <v>5</v>
      </c>
      <c r="V187" s="2" t="s">
        <v>54</v>
      </c>
      <c r="W187" s="2">
        <f t="shared" si="10"/>
        <v>5</v>
      </c>
      <c r="X187" s="2" t="str">
        <f t="shared" si="11"/>
        <v>ALTA</v>
      </c>
      <c r="Y187" s="2" t="s">
        <v>63</v>
      </c>
      <c r="Z187" s="2" t="s">
        <v>1294</v>
      </c>
      <c r="AA187" s="2" t="s">
        <v>42</v>
      </c>
      <c r="AB187" s="63" t="s">
        <v>42</v>
      </c>
      <c r="AC187" s="63" t="s">
        <v>42</v>
      </c>
      <c r="AD187" s="2" t="s">
        <v>68</v>
      </c>
      <c r="AE187" s="46" t="s">
        <v>42</v>
      </c>
      <c r="AF187" s="2" t="s">
        <v>42</v>
      </c>
      <c r="AG187" s="2" t="s">
        <v>42</v>
      </c>
      <c r="AH187" s="2" t="s">
        <v>42</v>
      </c>
      <c r="AI187" s="2" t="s">
        <v>42</v>
      </c>
      <c r="AJ187" s="2" t="s">
        <v>42</v>
      </c>
      <c r="AK187" s="2" t="s">
        <v>42</v>
      </c>
      <c r="AL187" s="86"/>
    </row>
    <row r="188" spans="1:38">
      <c r="A188" s="85"/>
      <c r="B188" s="2">
        <v>108</v>
      </c>
      <c r="C188" s="2" t="s">
        <v>130</v>
      </c>
      <c r="D188" s="2" t="s">
        <v>982</v>
      </c>
      <c r="E188" s="2" t="s">
        <v>96</v>
      </c>
      <c r="F188" s="2" t="s">
        <v>158</v>
      </c>
      <c r="G188" s="63" t="s">
        <v>641</v>
      </c>
      <c r="H188" s="2">
        <v>920</v>
      </c>
      <c r="I188" s="2" t="s">
        <v>1286</v>
      </c>
      <c r="J188" s="2" t="s">
        <v>1292</v>
      </c>
      <c r="K188" s="2" t="s">
        <v>158</v>
      </c>
      <c r="L188" s="69">
        <v>45197</v>
      </c>
      <c r="M188" s="63" t="s">
        <v>1288</v>
      </c>
      <c r="N188" s="2" t="s">
        <v>40</v>
      </c>
      <c r="O188" s="2" t="s">
        <v>985</v>
      </c>
      <c r="P188" s="2" t="s">
        <v>79</v>
      </c>
      <c r="Q188" s="2" t="s">
        <v>57</v>
      </c>
      <c r="R188" s="2" t="s">
        <v>53</v>
      </c>
      <c r="S188" s="2">
        <f t="shared" si="8"/>
        <v>1</v>
      </c>
      <c r="T188" s="2" t="s">
        <v>54</v>
      </c>
      <c r="U188" s="2">
        <f t="shared" si="9"/>
        <v>5</v>
      </c>
      <c r="V188" s="2" t="s">
        <v>54</v>
      </c>
      <c r="W188" s="2">
        <f t="shared" si="10"/>
        <v>5</v>
      </c>
      <c r="X188" s="2" t="str">
        <f t="shared" si="11"/>
        <v>ALTA</v>
      </c>
      <c r="Y188" s="2" t="s">
        <v>63</v>
      </c>
      <c r="Z188" s="2" t="s">
        <v>1294</v>
      </c>
      <c r="AA188" s="2" t="s">
        <v>42</v>
      </c>
      <c r="AB188" s="63" t="s">
        <v>42</v>
      </c>
      <c r="AC188" s="63" t="s">
        <v>42</v>
      </c>
      <c r="AD188" s="2" t="s">
        <v>68</v>
      </c>
      <c r="AE188" s="46" t="s">
        <v>42</v>
      </c>
      <c r="AF188" s="2" t="s">
        <v>42</v>
      </c>
      <c r="AG188" s="2" t="s">
        <v>42</v>
      </c>
      <c r="AH188" s="2" t="s">
        <v>42</v>
      </c>
      <c r="AI188" s="2" t="s">
        <v>42</v>
      </c>
      <c r="AJ188" s="2" t="s">
        <v>42</v>
      </c>
      <c r="AK188" s="2" t="s">
        <v>42</v>
      </c>
      <c r="AL188" s="86"/>
    </row>
    <row r="189" spans="1:38">
      <c r="A189" s="85"/>
      <c r="B189" s="2">
        <v>109</v>
      </c>
      <c r="C189" s="2" t="s">
        <v>130</v>
      </c>
      <c r="D189" s="2" t="s">
        <v>982</v>
      </c>
      <c r="E189" s="2" t="s">
        <v>96</v>
      </c>
      <c r="F189" s="2" t="s">
        <v>158</v>
      </c>
      <c r="G189" s="63" t="s">
        <v>641</v>
      </c>
      <c r="H189" s="2">
        <v>920</v>
      </c>
      <c r="I189" s="2" t="s">
        <v>1286</v>
      </c>
      <c r="J189" s="2" t="s">
        <v>1293</v>
      </c>
      <c r="K189" s="2" t="s">
        <v>158</v>
      </c>
      <c r="L189" s="69">
        <v>45197</v>
      </c>
      <c r="M189" s="63" t="s">
        <v>1288</v>
      </c>
      <c r="N189" s="2" t="s">
        <v>40</v>
      </c>
      <c r="O189" s="2" t="s">
        <v>985</v>
      </c>
      <c r="P189" s="2" t="s">
        <v>79</v>
      </c>
      <c r="Q189" s="2" t="s">
        <v>57</v>
      </c>
      <c r="R189" s="2" t="s">
        <v>53</v>
      </c>
      <c r="S189" s="2">
        <f t="shared" si="8"/>
        <v>1</v>
      </c>
      <c r="T189" s="2" t="s">
        <v>54</v>
      </c>
      <c r="U189" s="2">
        <f t="shared" si="9"/>
        <v>5</v>
      </c>
      <c r="V189" s="2" t="s">
        <v>54</v>
      </c>
      <c r="W189" s="2">
        <f t="shared" si="10"/>
        <v>5</v>
      </c>
      <c r="X189" s="2" t="str">
        <f t="shared" si="11"/>
        <v>ALTA</v>
      </c>
      <c r="Y189" s="2" t="s">
        <v>63</v>
      </c>
      <c r="Z189" s="2" t="s">
        <v>1294</v>
      </c>
      <c r="AA189" s="2" t="s">
        <v>42</v>
      </c>
      <c r="AB189" s="63" t="s">
        <v>42</v>
      </c>
      <c r="AC189" s="63" t="s">
        <v>42</v>
      </c>
      <c r="AD189" s="2" t="s">
        <v>68</v>
      </c>
      <c r="AE189" s="46" t="s">
        <v>42</v>
      </c>
      <c r="AF189" s="2" t="s">
        <v>42</v>
      </c>
      <c r="AG189" s="2" t="s">
        <v>42</v>
      </c>
      <c r="AH189" s="2" t="s">
        <v>42</v>
      </c>
      <c r="AI189" s="2" t="s">
        <v>42</v>
      </c>
      <c r="AJ189" s="2" t="s">
        <v>42</v>
      </c>
      <c r="AK189" s="2" t="s">
        <v>42</v>
      </c>
      <c r="AL189" s="86"/>
    </row>
    <row r="190" spans="1:38" s="68" customFormat="1">
      <c r="A190" s="85"/>
      <c r="B190" s="64"/>
      <c r="C190" s="64"/>
      <c r="D190" s="64"/>
      <c r="E190" s="64"/>
      <c r="F190" s="64"/>
      <c r="G190" s="65"/>
      <c r="H190" s="64"/>
      <c r="I190" s="64"/>
      <c r="J190" s="64"/>
      <c r="K190" s="64"/>
      <c r="L190" s="66"/>
      <c r="M190" s="65"/>
      <c r="N190" s="64"/>
      <c r="O190" s="64"/>
      <c r="P190" s="64"/>
      <c r="Q190" s="64"/>
      <c r="R190" s="64"/>
      <c r="S190" s="64">
        <f t="shared" si="8"/>
        <v>0</v>
      </c>
      <c r="T190" s="64"/>
      <c r="U190" s="64">
        <f t="shared" si="9"/>
        <v>0</v>
      </c>
      <c r="V190" s="64"/>
      <c r="W190" s="64">
        <f t="shared" si="10"/>
        <v>0</v>
      </c>
      <c r="X190" s="64" t="str">
        <f t="shared" si="11"/>
        <v>FALTAN DATOS</v>
      </c>
      <c r="Y190" s="64"/>
      <c r="Z190" s="64"/>
      <c r="AA190" s="64"/>
      <c r="AB190" s="65"/>
      <c r="AC190" s="65"/>
      <c r="AD190" s="64"/>
      <c r="AE190" s="67"/>
      <c r="AF190" s="64"/>
      <c r="AG190" s="64"/>
      <c r="AH190" s="64"/>
      <c r="AI190" s="64"/>
      <c r="AJ190" s="64"/>
      <c r="AK190" s="64"/>
      <c r="AL190" s="86"/>
    </row>
    <row r="191" spans="1:38">
      <c r="A191" s="85"/>
      <c r="B191" s="2">
        <v>110</v>
      </c>
      <c r="C191" s="2" t="s">
        <v>106</v>
      </c>
      <c r="D191" s="2" t="s">
        <v>982</v>
      </c>
      <c r="E191" s="2" t="s">
        <v>108</v>
      </c>
      <c r="F191" s="2" t="s">
        <v>169</v>
      </c>
      <c r="G191" s="63" t="s">
        <v>608</v>
      </c>
      <c r="H191" s="2" t="s">
        <v>1295</v>
      </c>
      <c r="I191" s="2" t="s">
        <v>1296</v>
      </c>
      <c r="J191" s="2" t="s">
        <v>1297</v>
      </c>
      <c r="K191" s="2" t="s">
        <v>169</v>
      </c>
      <c r="L191" s="69">
        <v>45177</v>
      </c>
      <c r="M191" s="63" t="s">
        <v>1298</v>
      </c>
      <c r="N191" s="2" t="s">
        <v>40</v>
      </c>
      <c r="O191" s="2" t="s">
        <v>985</v>
      </c>
      <c r="P191" s="2" t="s">
        <v>79</v>
      </c>
      <c r="Q191" s="2" t="s">
        <v>57</v>
      </c>
      <c r="R191" s="2" t="s">
        <v>51</v>
      </c>
      <c r="S191" s="2">
        <f t="shared" si="8"/>
        <v>5</v>
      </c>
      <c r="T191" s="2" t="s">
        <v>54</v>
      </c>
      <c r="U191" s="2">
        <f t="shared" si="9"/>
        <v>5</v>
      </c>
      <c r="V191" s="2" t="s">
        <v>54</v>
      </c>
      <c r="W191" s="2">
        <f t="shared" si="10"/>
        <v>5</v>
      </c>
      <c r="X191" s="2" t="str">
        <f t="shared" si="11"/>
        <v>ALTA</v>
      </c>
      <c r="Y191" s="2" t="s">
        <v>63</v>
      </c>
      <c r="Z191" s="2" t="s">
        <v>1347</v>
      </c>
      <c r="AA191" s="2" t="s">
        <v>65</v>
      </c>
      <c r="AB191" s="63" t="s">
        <v>42</v>
      </c>
      <c r="AC191" s="63" t="s">
        <v>42</v>
      </c>
      <c r="AD191" s="2" t="s">
        <v>68</v>
      </c>
      <c r="AE191" s="46" t="s">
        <v>42</v>
      </c>
      <c r="AF191" s="2" t="s">
        <v>42</v>
      </c>
      <c r="AG191" s="2" t="s">
        <v>65</v>
      </c>
      <c r="AH191" s="2" t="s">
        <v>65</v>
      </c>
      <c r="AI191" s="2" t="s">
        <v>42</v>
      </c>
      <c r="AJ191" s="2" t="s">
        <v>42</v>
      </c>
      <c r="AK191" s="2" t="s">
        <v>42</v>
      </c>
      <c r="AL191" s="86"/>
    </row>
    <row r="192" spans="1:38">
      <c r="A192" s="85"/>
      <c r="B192" s="2">
        <v>111</v>
      </c>
      <c r="C192" s="2" t="s">
        <v>106</v>
      </c>
      <c r="D192" s="2" t="s">
        <v>982</v>
      </c>
      <c r="E192" s="2" t="s">
        <v>108</v>
      </c>
      <c r="F192" s="2" t="s">
        <v>169</v>
      </c>
      <c r="G192" s="63" t="s">
        <v>603</v>
      </c>
      <c r="H192" s="2" t="s">
        <v>1299</v>
      </c>
      <c r="I192" s="2" t="s">
        <v>1300</v>
      </c>
      <c r="J192" s="2" t="s">
        <v>1301</v>
      </c>
      <c r="K192" s="2" t="s">
        <v>169</v>
      </c>
      <c r="L192" s="69">
        <v>45177</v>
      </c>
      <c r="M192" s="63" t="s">
        <v>1298</v>
      </c>
      <c r="N192" s="2" t="s">
        <v>40</v>
      </c>
      <c r="O192" s="2" t="s">
        <v>985</v>
      </c>
      <c r="P192" s="2" t="s">
        <v>79</v>
      </c>
      <c r="Q192" s="2" t="s">
        <v>57</v>
      </c>
      <c r="R192" s="2" t="s">
        <v>51</v>
      </c>
      <c r="S192" s="2">
        <f t="shared" si="8"/>
        <v>5</v>
      </c>
      <c r="T192" s="2" t="s">
        <v>54</v>
      </c>
      <c r="U192" s="2">
        <f t="shared" si="9"/>
        <v>5</v>
      </c>
      <c r="V192" s="2" t="s">
        <v>54</v>
      </c>
      <c r="W192" s="2">
        <f t="shared" si="10"/>
        <v>5</v>
      </c>
      <c r="X192" s="2" t="str">
        <f t="shared" si="11"/>
        <v>ALTA</v>
      </c>
      <c r="Y192" s="2" t="s">
        <v>63</v>
      </c>
      <c r="Z192" s="2" t="s">
        <v>1347</v>
      </c>
      <c r="AA192" s="2" t="s">
        <v>65</v>
      </c>
      <c r="AB192" s="63" t="s">
        <v>42</v>
      </c>
      <c r="AC192" s="63" t="s">
        <v>42</v>
      </c>
      <c r="AD192" s="2" t="s">
        <v>68</v>
      </c>
      <c r="AE192" s="46" t="s">
        <v>42</v>
      </c>
      <c r="AF192" s="2" t="s">
        <v>42</v>
      </c>
      <c r="AG192" s="2" t="s">
        <v>65</v>
      </c>
      <c r="AH192" s="2" t="s">
        <v>65</v>
      </c>
      <c r="AI192" s="2" t="s">
        <v>42</v>
      </c>
      <c r="AJ192" s="2" t="s">
        <v>42</v>
      </c>
      <c r="AK192" s="2" t="s">
        <v>42</v>
      </c>
      <c r="AL192" s="86"/>
    </row>
    <row r="193" spans="1:38">
      <c r="A193" s="85"/>
      <c r="B193" s="2">
        <v>112</v>
      </c>
      <c r="C193" s="2" t="s">
        <v>106</v>
      </c>
      <c r="D193" s="2" t="s">
        <v>982</v>
      </c>
      <c r="E193" s="2" t="s">
        <v>108</v>
      </c>
      <c r="F193" s="2" t="s">
        <v>169</v>
      </c>
      <c r="G193" s="63" t="s">
        <v>638</v>
      </c>
      <c r="H193" s="2" t="s">
        <v>1333</v>
      </c>
      <c r="I193" s="2" t="s">
        <v>1117</v>
      </c>
      <c r="J193" s="2" t="s">
        <v>1302</v>
      </c>
      <c r="K193" s="2" t="s">
        <v>1303</v>
      </c>
      <c r="L193" s="69">
        <v>45177</v>
      </c>
      <c r="M193" s="63" t="s">
        <v>1304</v>
      </c>
      <c r="N193" s="2" t="s">
        <v>40</v>
      </c>
      <c r="O193" s="2" t="s">
        <v>985</v>
      </c>
      <c r="P193" s="2" t="s">
        <v>79</v>
      </c>
      <c r="Q193" s="2" t="s">
        <v>57</v>
      </c>
      <c r="R193" s="2" t="s">
        <v>51</v>
      </c>
      <c r="S193" s="2">
        <f t="shared" si="8"/>
        <v>5</v>
      </c>
      <c r="T193" s="2" t="s">
        <v>54</v>
      </c>
      <c r="U193" s="2">
        <f t="shared" si="9"/>
        <v>5</v>
      </c>
      <c r="V193" s="2" t="s">
        <v>54</v>
      </c>
      <c r="W193" s="2">
        <f t="shared" si="10"/>
        <v>5</v>
      </c>
      <c r="X193" s="2" t="str">
        <f t="shared" si="11"/>
        <v>ALTA</v>
      </c>
      <c r="Y193" s="2" t="s">
        <v>989</v>
      </c>
      <c r="Z193" s="2" t="s">
        <v>1347</v>
      </c>
      <c r="AA193" s="2" t="s">
        <v>65</v>
      </c>
      <c r="AB193" s="63" t="s">
        <v>42</v>
      </c>
      <c r="AC193" s="63" t="s">
        <v>42</v>
      </c>
      <c r="AD193" s="2" t="s">
        <v>68</v>
      </c>
      <c r="AE193" s="46" t="s">
        <v>42</v>
      </c>
      <c r="AF193" s="2" t="s">
        <v>42</v>
      </c>
      <c r="AG193" s="2" t="s">
        <v>65</v>
      </c>
      <c r="AH193" s="2" t="s">
        <v>65</v>
      </c>
      <c r="AI193" s="2" t="s">
        <v>42</v>
      </c>
      <c r="AJ193" s="2" t="s">
        <v>42</v>
      </c>
      <c r="AK193" s="2" t="s">
        <v>42</v>
      </c>
      <c r="AL193" s="86"/>
    </row>
    <row r="194" spans="1:38">
      <c r="A194" s="85"/>
      <c r="B194" s="2">
        <v>113</v>
      </c>
      <c r="C194" s="2" t="s">
        <v>106</v>
      </c>
      <c r="D194" s="2" t="s">
        <v>982</v>
      </c>
      <c r="E194" s="2" t="s">
        <v>108</v>
      </c>
      <c r="F194" s="2" t="s">
        <v>169</v>
      </c>
      <c r="G194" s="63" t="s">
        <v>623</v>
      </c>
      <c r="H194" s="2" t="s">
        <v>1334</v>
      </c>
      <c r="I194" s="2" t="s">
        <v>1305</v>
      </c>
      <c r="J194" s="2" t="s">
        <v>1306</v>
      </c>
      <c r="K194" s="2" t="s">
        <v>1303</v>
      </c>
      <c r="L194" s="69">
        <v>45177</v>
      </c>
      <c r="M194" s="63" t="s">
        <v>1304</v>
      </c>
      <c r="N194" s="2" t="s">
        <v>40</v>
      </c>
      <c r="O194" s="2" t="s">
        <v>985</v>
      </c>
      <c r="P194" s="2" t="s">
        <v>79</v>
      </c>
      <c r="Q194" s="2" t="s">
        <v>57</v>
      </c>
      <c r="R194" s="2" t="s">
        <v>51</v>
      </c>
      <c r="S194" s="2">
        <f t="shared" si="8"/>
        <v>5</v>
      </c>
      <c r="T194" s="2" t="s">
        <v>54</v>
      </c>
      <c r="U194" s="2">
        <f t="shared" si="9"/>
        <v>5</v>
      </c>
      <c r="V194" s="2" t="s">
        <v>54</v>
      </c>
      <c r="W194" s="2">
        <f t="shared" si="10"/>
        <v>5</v>
      </c>
      <c r="X194" s="2" t="str">
        <f t="shared" si="11"/>
        <v>ALTA</v>
      </c>
      <c r="Y194" s="2" t="s">
        <v>989</v>
      </c>
      <c r="Z194" s="2" t="s">
        <v>1347</v>
      </c>
      <c r="AA194" s="2" t="s">
        <v>65</v>
      </c>
      <c r="AB194" s="63" t="s">
        <v>42</v>
      </c>
      <c r="AC194" s="63" t="s">
        <v>42</v>
      </c>
      <c r="AD194" s="2" t="s">
        <v>68</v>
      </c>
      <c r="AE194" s="46" t="s">
        <v>42</v>
      </c>
      <c r="AF194" s="2" t="s">
        <v>42</v>
      </c>
      <c r="AG194" s="2" t="s">
        <v>65</v>
      </c>
      <c r="AH194" s="2" t="s">
        <v>65</v>
      </c>
      <c r="AI194" s="2" t="s">
        <v>42</v>
      </c>
      <c r="AJ194" s="2" t="s">
        <v>42</v>
      </c>
      <c r="AK194" s="2" t="s">
        <v>42</v>
      </c>
      <c r="AL194" s="86"/>
    </row>
    <row r="195" spans="1:38" ht="15.6" customHeight="1">
      <c r="A195" s="85"/>
      <c r="B195" s="2">
        <v>114</v>
      </c>
      <c r="C195" s="2" t="s">
        <v>106</v>
      </c>
      <c r="D195" s="2" t="s">
        <v>982</v>
      </c>
      <c r="E195" s="2" t="s">
        <v>108</v>
      </c>
      <c r="F195" s="2" t="s">
        <v>169</v>
      </c>
      <c r="G195" s="63" t="s">
        <v>623</v>
      </c>
      <c r="H195" s="71">
        <v>710115</v>
      </c>
      <c r="I195" s="2" t="s">
        <v>1307</v>
      </c>
      <c r="J195" s="72" t="s">
        <v>1335</v>
      </c>
      <c r="K195" s="2" t="s">
        <v>170</v>
      </c>
      <c r="L195" s="69">
        <v>45177</v>
      </c>
      <c r="M195" s="63" t="s">
        <v>1308</v>
      </c>
      <c r="N195" s="2" t="s">
        <v>41</v>
      </c>
      <c r="O195" s="2" t="s">
        <v>50</v>
      </c>
      <c r="P195" s="2" t="s">
        <v>91</v>
      </c>
      <c r="Q195" s="2" t="s">
        <v>57</v>
      </c>
      <c r="R195" s="2" t="s">
        <v>53</v>
      </c>
      <c r="S195" s="2">
        <f t="shared" si="8"/>
        <v>1</v>
      </c>
      <c r="T195" s="2" t="s">
        <v>54</v>
      </c>
      <c r="U195" s="2">
        <f t="shared" si="9"/>
        <v>5</v>
      </c>
      <c r="V195" s="2" t="s">
        <v>54</v>
      </c>
      <c r="W195" s="2">
        <f t="shared" si="10"/>
        <v>5</v>
      </c>
      <c r="X195" s="2" t="str">
        <f t="shared" si="11"/>
        <v>ALTA</v>
      </c>
      <c r="Y195" s="2" t="s">
        <v>63</v>
      </c>
      <c r="Z195" s="2" t="s">
        <v>1348</v>
      </c>
      <c r="AA195" s="2" t="s">
        <v>65</v>
      </c>
      <c r="AB195" s="63" t="s">
        <v>42</v>
      </c>
      <c r="AC195" s="63" t="s">
        <v>42</v>
      </c>
      <c r="AD195" s="2" t="s">
        <v>68</v>
      </c>
      <c r="AE195" s="46" t="s">
        <v>42</v>
      </c>
      <c r="AF195" s="2" t="s">
        <v>42</v>
      </c>
      <c r="AG195" s="2" t="s">
        <v>65</v>
      </c>
      <c r="AH195" s="2" t="s">
        <v>65</v>
      </c>
      <c r="AI195" s="2" t="s">
        <v>42</v>
      </c>
      <c r="AJ195" s="2" t="s">
        <v>42</v>
      </c>
      <c r="AK195" s="2" t="s">
        <v>42</v>
      </c>
      <c r="AL195" s="86"/>
    </row>
    <row r="196" spans="1:38">
      <c r="A196" s="85"/>
      <c r="B196" s="2">
        <v>115</v>
      </c>
      <c r="C196" s="2" t="s">
        <v>106</v>
      </c>
      <c r="D196" s="2" t="s">
        <v>982</v>
      </c>
      <c r="E196" s="2" t="s">
        <v>108</v>
      </c>
      <c r="F196" s="2" t="s">
        <v>170</v>
      </c>
      <c r="G196" s="63" t="s">
        <v>602</v>
      </c>
      <c r="H196" s="2" t="s">
        <v>1309</v>
      </c>
      <c r="I196" s="2" t="s">
        <v>1310</v>
      </c>
      <c r="J196" s="2" t="s">
        <v>1311</v>
      </c>
      <c r="K196" s="2" t="s">
        <v>1312</v>
      </c>
      <c r="L196" s="69">
        <v>45191</v>
      </c>
      <c r="M196" s="63" t="s">
        <v>1313</v>
      </c>
      <c r="N196" s="2" t="s">
        <v>40</v>
      </c>
      <c r="O196" s="2" t="s">
        <v>985</v>
      </c>
      <c r="P196" s="2" t="s">
        <v>79</v>
      </c>
      <c r="Q196" s="2" t="s">
        <v>57</v>
      </c>
      <c r="R196" s="2" t="s">
        <v>52</v>
      </c>
      <c r="S196" s="2">
        <f t="shared" si="8"/>
        <v>3</v>
      </c>
      <c r="T196" s="2" t="s">
        <v>55</v>
      </c>
      <c r="U196" s="2">
        <f t="shared" si="9"/>
        <v>3</v>
      </c>
      <c r="V196" s="2" t="s">
        <v>55</v>
      </c>
      <c r="W196" s="2">
        <f t="shared" si="10"/>
        <v>3</v>
      </c>
      <c r="X196" s="2" t="str">
        <f t="shared" si="11"/>
        <v>MEDIA</v>
      </c>
      <c r="Y196" s="2" t="s">
        <v>63</v>
      </c>
      <c r="Z196" s="2" t="s">
        <v>1349</v>
      </c>
      <c r="AA196" s="2" t="s">
        <v>65</v>
      </c>
      <c r="AB196" s="63" t="s">
        <v>42</v>
      </c>
      <c r="AC196" s="63" t="s">
        <v>42</v>
      </c>
      <c r="AD196" s="2" t="s">
        <v>68</v>
      </c>
      <c r="AE196" s="46" t="s">
        <v>42</v>
      </c>
      <c r="AF196" s="2" t="s">
        <v>42</v>
      </c>
      <c r="AG196" s="2" t="s">
        <v>65</v>
      </c>
      <c r="AH196" s="2" t="s">
        <v>65</v>
      </c>
      <c r="AI196" s="2" t="s">
        <v>42</v>
      </c>
      <c r="AJ196" s="2" t="s">
        <v>42</v>
      </c>
      <c r="AK196" s="2" t="s">
        <v>42</v>
      </c>
      <c r="AL196" s="86"/>
    </row>
    <row r="197" spans="1:38">
      <c r="A197" s="85"/>
      <c r="B197" s="2">
        <v>116</v>
      </c>
      <c r="C197" s="2" t="s">
        <v>106</v>
      </c>
      <c r="D197" s="2" t="s">
        <v>982</v>
      </c>
      <c r="E197" s="2" t="s">
        <v>108</v>
      </c>
      <c r="F197" s="2" t="s">
        <v>170</v>
      </c>
      <c r="G197" s="63" t="s">
        <v>611</v>
      </c>
      <c r="H197" s="71">
        <v>710110</v>
      </c>
      <c r="I197" s="2" t="s">
        <v>1314</v>
      </c>
      <c r="J197" s="2" t="s">
        <v>1315</v>
      </c>
      <c r="K197" s="2" t="s">
        <v>1312</v>
      </c>
      <c r="L197" s="69">
        <v>45191</v>
      </c>
      <c r="M197" s="63" t="s">
        <v>1313</v>
      </c>
      <c r="N197" s="2" t="s">
        <v>40</v>
      </c>
      <c r="O197" s="2" t="s">
        <v>985</v>
      </c>
      <c r="P197" s="2" t="s">
        <v>79</v>
      </c>
      <c r="Q197" s="2" t="s">
        <v>57</v>
      </c>
      <c r="R197" s="2" t="s">
        <v>52</v>
      </c>
      <c r="S197" s="2">
        <f t="shared" si="8"/>
        <v>3</v>
      </c>
      <c r="T197" s="2" t="s">
        <v>54</v>
      </c>
      <c r="U197" s="2">
        <f t="shared" si="9"/>
        <v>5</v>
      </c>
      <c r="V197" s="2" t="s">
        <v>54</v>
      </c>
      <c r="W197" s="2">
        <f t="shared" si="10"/>
        <v>5</v>
      </c>
      <c r="X197" s="2" t="str">
        <f t="shared" si="11"/>
        <v>ALTA</v>
      </c>
      <c r="Y197" s="2" t="s">
        <v>63</v>
      </c>
      <c r="Z197" s="2" t="s">
        <v>1349</v>
      </c>
      <c r="AA197" s="2" t="s">
        <v>65</v>
      </c>
      <c r="AB197" s="63" t="s">
        <v>42</v>
      </c>
      <c r="AC197" s="63" t="s">
        <v>42</v>
      </c>
      <c r="AD197" s="2" t="s">
        <v>68</v>
      </c>
      <c r="AE197" s="46" t="s">
        <v>42</v>
      </c>
      <c r="AF197" s="2" t="s">
        <v>42</v>
      </c>
      <c r="AG197" s="2" t="s">
        <v>65</v>
      </c>
      <c r="AH197" s="2" t="s">
        <v>65</v>
      </c>
      <c r="AI197" s="2" t="s">
        <v>42</v>
      </c>
      <c r="AJ197" s="2" t="s">
        <v>42</v>
      </c>
      <c r="AK197" s="2" t="s">
        <v>42</v>
      </c>
      <c r="AL197" s="86"/>
    </row>
    <row r="198" spans="1:38">
      <c r="A198" s="85"/>
      <c r="B198" s="2">
        <v>117</v>
      </c>
      <c r="C198" s="2" t="s">
        <v>106</v>
      </c>
      <c r="D198" s="2" t="s">
        <v>982</v>
      </c>
      <c r="E198" s="2" t="s">
        <v>108</v>
      </c>
      <c r="F198" s="2" t="s">
        <v>170</v>
      </c>
      <c r="G198" s="63" t="s">
        <v>623</v>
      </c>
      <c r="H198" s="71">
        <v>710115</v>
      </c>
      <c r="I198" s="2" t="s">
        <v>1316</v>
      </c>
      <c r="J198" s="2" t="s">
        <v>1317</v>
      </c>
      <c r="K198" s="2" t="s">
        <v>1312</v>
      </c>
      <c r="L198" s="69">
        <v>45191</v>
      </c>
      <c r="M198" s="63" t="s">
        <v>1313</v>
      </c>
      <c r="N198" s="2" t="s">
        <v>40</v>
      </c>
      <c r="O198" s="2" t="s">
        <v>985</v>
      </c>
      <c r="P198" s="2" t="s">
        <v>79</v>
      </c>
      <c r="Q198" s="2" t="s">
        <v>57</v>
      </c>
      <c r="R198" s="2" t="s">
        <v>52</v>
      </c>
      <c r="S198" s="2">
        <f t="shared" si="8"/>
        <v>3</v>
      </c>
      <c r="T198" s="2" t="s">
        <v>54</v>
      </c>
      <c r="U198" s="2">
        <f t="shared" si="9"/>
        <v>5</v>
      </c>
      <c r="V198" s="2" t="s">
        <v>54</v>
      </c>
      <c r="W198" s="2">
        <f t="shared" si="10"/>
        <v>5</v>
      </c>
      <c r="X198" s="2" t="str">
        <f t="shared" si="11"/>
        <v>ALTA</v>
      </c>
      <c r="Y198" s="2" t="s">
        <v>63</v>
      </c>
      <c r="Z198" s="2" t="s">
        <v>1349</v>
      </c>
      <c r="AA198" s="2" t="s">
        <v>65</v>
      </c>
      <c r="AB198" s="63" t="s">
        <v>42</v>
      </c>
      <c r="AC198" s="63" t="s">
        <v>42</v>
      </c>
      <c r="AD198" s="2" t="s">
        <v>68</v>
      </c>
      <c r="AE198" s="46" t="s">
        <v>42</v>
      </c>
      <c r="AF198" s="2" t="s">
        <v>42</v>
      </c>
      <c r="AG198" s="2" t="s">
        <v>65</v>
      </c>
      <c r="AH198" s="2" t="s">
        <v>65</v>
      </c>
      <c r="AI198" s="2" t="s">
        <v>42</v>
      </c>
      <c r="AJ198" s="2" t="s">
        <v>42</v>
      </c>
      <c r="AK198" s="2" t="s">
        <v>42</v>
      </c>
      <c r="AL198" s="86"/>
    </row>
    <row r="199" spans="1:38">
      <c r="A199" s="85"/>
      <c r="B199" s="2">
        <v>118</v>
      </c>
      <c r="C199" s="2" t="s">
        <v>106</v>
      </c>
      <c r="D199" s="2" t="s">
        <v>982</v>
      </c>
      <c r="E199" s="2" t="s">
        <v>108</v>
      </c>
      <c r="F199" s="2" t="s">
        <v>170</v>
      </c>
      <c r="G199" s="63" t="s">
        <v>602</v>
      </c>
      <c r="H199" s="2" t="s">
        <v>1318</v>
      </c>
      <c r="I199" s="2" t="s">
        <v>1319</v>
      </c>
      <c r="J199" s="2" t="s">
        <v>1320</v>
      </c>
      <c r="K199" s="2" t="s">
        <v>1312</v>
      </c>
      <c r="L199" s="69">
        <v>45191</v>
      </c>
      <c r="M199" s="63" t="s">
        <v>1321</v>
      </c>
      <c r="N199" s="2" t="s">
        <v>40</v>
      </c>
      <c r="O199" s="2" t="s">
        <v>985</v>
      </c>
      <c r="P199" s="2" t="s">
        <v>79</v>
      </c>
      <c r="Q199" s="2" t="s">
        <v>57</v>
      </c>
      <c r="R199" s="2" t="s">
        <v>51</v>
      </c>
      <c r="S199" s="2">
        <f t="shared" si="8"/>
        <v>5</v>
      </c>
      <c r="T199" s="2" t="s">
        <v>54</v>
      </c>
      <c r="U199" s="2">
        <f t="shared" si="9"/>
        <v>5</v>
      </c>
      <c r="V199" s="2" t="s">
        <v>54</v>
      </c>
      <c r="W199" s="2">
        <f t="shared" si="10"/>
        <v>5</v>
      </c>
      <c r="X199" s="2" t="str">
        <f t="shared" si="11"/>
        <v>ALTA</v>
      </c>
      <c r="Y199" s="2" t="s">
        <v>63</v>
      </c>
      <c r="Z199" s="2" t="s">
        <v>1350</v>
      </c>
      <c r="AA199" s="2" t="s">
        <v>65</v>
      </c>
      <c r="AB199" s="63" t="s">
        <v>42</v>
      </c>
      <c r="AC199" s="63" t="s">
        <v>42</v>
      </c>
      <c r="AD199" s="2" t="s">
        <v>68</v>
      </c>
      <c r="AE199" s="46" t="s">
        <v>42</v>
      </c>
      <c r="AF199" s="2" t="s">
        <v>42</v>
      </c>
      <c r="AG199" s="2" t="s">
        <v>65</v>
      </c>
      <c r="AH199" s="2" t="s">
        <v>65</v>
      </c>
      <c r="AI199" s="2" t="s">
        <v>42</v>
      </c>
      <c r="AJ199" s="2" t="s">
        <v>42</v>
      </c>
      <c r="AK199" s="2" t="s">
        <v>42</v>
      </c>
      <c r="AL199" s="86"/>
    </row>
    <row r="200" spans="1:38" ht="15.6" customHeight="1">
      <c r="A200" s="85"/>
      <c r="B200" s="2">
        <v>119</v>
      </c>
      <c r="C200" s="2" t="s">
        <v>106</v>
      </c>
      <c r="D200" s="2" t="s">
        <v>982</v>
      </c>
      <c r="E200" s="2" t="s">
        <v>108</v>
      </c>
      <c r="F200" s="2" t="s">
        <v>170</v>
      </c>
      <c r="G200" s="63" t="s">
        <v>617</v>
      </c>
      <c r="H200" s="2" t="s">
        <v>1322</v>
      </c>
      <c r="I200" s="2" t="s">
        <v>1323</v>
      </c>
      <c r="J200" s="72" t="s">
        <v>1336</v>
      </c>
      <c r="K200" s="2" t="s">
        <v>1312</v>
      </c>
      <c r="L200" s="69">
        <v>45191</v>
      </c>
      <c r="M200" s="63" t="s">
        <v>1321</v>
      </c>
      <c r="N200" s="2" t="s">
        <v>40</v>
      </c>
      <c r="O200" s="2" t="s">
        <v>985</v>
      </c>
      <c r="P200" s="2" t="s">
        <v>79</v>
      </c>
      <c r="Q200" s="2" t="s">
        <v>57</v>
      </c>
      <c r="R200" s="2" t="s">
        <v>51</v>
      </c>
      <c r="S200" s="2">
        <f t="shared" si="8"/>
        <v>5</v>
      </c>
      <c r="T200" s="2" t="s">
        <v>54</v>
      </c>
      <c r="U200" s="2">
        <f t="shared" si="9"/>
        <v>5</v>
      </c>
      <c r="V200" s="2" t="s">
        <v>54</v>
      </c>
      <c r="W200" s="2">
        <f t="shared" si="10"/>
        <v>5</v>
      </c>
      <c r="X200" s="2" t="str">
        <f t="shared" si="11"/>
        <v>ALTA</v>
      </c>
      <c r="Y200" s="2" t="s">
        <v>63</v>
      </c>
      <c r="Z200" s="2" t="s">
        <v>1350</v>
      </c>
      <c r="AA200" s="2" t="s">
        <v>65</v>
      </c>
      <c r="AB200" s="63" t="s">
        <v>42</v>
      </c>
      <c r="AC200" s="63" t="s">
        <v>42</v>
      </c>
      <c r="AD200" s="2" t="s">
        <v>68</v>
      </c>
      <c r="AE200" s="46" t="s">
        <v>42</v>
      </c>
      <c r="AF200" s="2" t="s">
        <v>42</v>
      </c>
      <c r="AG200" s="2" t="s">
        <v>65</v>
      </c>
      <c r="AH200" s="2" t="s">
        <v>65</v>
      </c>
      <c r="AI200" s="2" t="s">
        <v>42</v>
      </c>
      <c r="AJ200" s="2" t="s">
        <v>42</v>
      </c>
      <c r="AK200" s="2" t="s">
        <v>42</v>
      </c>
      <c r="AL200" s="86"/>
    </row>
    <row r="201" spans="1:38">
      <c r="A201" s="85"/>
      <c r="B201" s="2">
        <v>120</v>
      </c>
      <c r="C201" s="2" t="s">
        <v>106</v>
      </c>
      <c r="D201" s="2" t="s">
        <v>982</v>
      </c>
      <c r="E201" s="2" t="s">
        <v>108</v>
      </c>
      <c r="F201" s="2" t="s">
        <v>170</v>
      </c>
      <c r="G201" s="63" t="s">
        <v>623</v>
      </c>
      <c r="H201" s="71">
        <v>710115</v>
      </c>
      <c r="I201" s="2" t="s">
        <v>487</v>
      </c>
      <c r="J201" s="2" t="s">
        <v>1324</v>
      </c>
      <c r="K201" s="2" t="s">
        <v>1312</v>
      </c>
      <c r="L201" s="69">
        <v>45191</v>
      </c>
      <c r="M201" s="63" t="s">
        <v>1321</v>
      </c>
      <c r="N201" s="2" t="s">
        <v>40</v>
      </c>
      <c r="O201" s="2" t="s">
        <v>985</v>
      </c>
      <c r="P201" s="2" t="s">
        <v>79</v>
      </c>
      <c r="Q201" s="2" t="s">
        <v>57</v>
      </c>
      <c r="R201" s="2" t="s">
        <v>51</v>
      </c>
      <c r="S201" s="2">
        <f t="shared" si="8"/>
        <v>5</v>
      </c>
      <c r="T201" s="2" t="s">
        <v>54</v>
      </c>
      <c r="U201" s="2">
        <f t="shared" si="9"/>
        <v>5</v>
      </c>
      <c r="V201" s="2" t="s">
        <v>54</v>
      </c>
      <c r="W201" s="2">
        <f t="shared" si="10"/>
        <v>5</v>
      </c>
      <c r="X201" s="2" t="str">
        <f t="shared" si="11"/>
        <v>ALTA</v>
      </c>
      <c r="Y201" s="2" t="s">
        <v>63</v>
      </c>
      <c r="Z201" s="2" t="s">
        <v>1350</v>
      </c>
      <c r="AA201" s="2" t="s">
        <v>65</v>
      </c>
      <c r="AB201" s="63" t="s">
        <v>42</v>
      </c>
      <c r="AC201" s="63" t="s">
        <v>42</v>
      </c>
      <c r="AD201" s="2" t="s">
        <v>68</v>
      </c>
      <c r="AE201" s="46" t="s">
        <v>42</v>
      </c>
      <c r="AF201" s="2" t="s">
        <v>42</v>
      </c>
      <c r="AG201" s="2" t="s">
        <v>65</v>
      </c>
      <c r="AH201" s="2" t="s">
        <v>65</v>
      </c>
      <c r="AI201" s="2" t="s">
        <v>42</v>
      </c>
      <c r="AJ201" s="2" t="s">
        <v>42</v>
      </c>
      <c r="AK201" s="2" t="s">
        <v>42</v>
      </c>
      <c r="AL201" s="86"/>
    </row>
    <row r="202" spans="1:38" ht="15.6" customHeight="1">
      <c r="A202" s="85"/>
      <c r="B202" s="2">
        <v>121</v>
      </c>
      <c r="C202" s="2" t="s">
        <v>106</v>
      </c>
      <c r="D202" s="2" t="s">
        <v>982</v>
      </c>
      <c r="E202" s="2" t="s">
        <v>108</v>
      </c>
      <c r="F202" s="2" t="s">
        <v>170</v>
      </c>
      <c r="G202" s="63" t="s">
        <v>602</v>
      </c>
      <c r="H202" s="2" t="s">
        <v>1309</v>
      </c>
      <c r="I202" s="72" t="s">
        <v>1337</v>
      </c>
      <c r="J202" s="72" t="s">
        <v>1338</v>
      </c>
      <c r="K202" s="2" t="s">
        <v>1312</v>
      </c>
      <c r="L202" s="69">
        <v>45196</v>
      </c>
      <c r="M202" s="63" t="s">
        <v>1325</v>
      </c>
      <c r="N202" s="2" t="s">
        <v>41</v>
      </c>
      <c r="O202" s="2" t="s">
        <v>45</v>
      </c>
      <c r="P202" s="2" t="s">
        <v>91</v>
      </c>
      <c r="Q202" s="2" t="s">
        <v>57</v>
      </c>
      <c r="R202" s="2" t="s">
        <v>52</v>
      </c>
      <c r="S202" s="2">
        <f t="shared" ref="S202:S245" si="12">IF(R202="No Clasificada",5,IF(R202="Información Pública / Pública =Bajo",1,IF(R202="Clasificada / Uso Interno = Medio",3,IF(R202="Pública Reservada / Confidencial =Alta",5,))))</f>
        <v>3</v>
      </c>
      <c r="T202" s="2" t="s">
        <v>55</v>
      </c>
      <c r="U202" s="2">
        <f t="shared" ref="U202:U245" si="13">IF(T202="No Clasificada",5,IF(T202="Bajo",1,IF(T202="Medio",3,IF(T202="Alto",5,))))</f>
        <v>3</v>
      </c>
      <c r="V202" s="2" t="s">
        <v>54</v>
      </c>
      <c r="W202" s="2">
        <f t="shared" ref="W202:W247" si="14">IF(V202="No Clasificada",5,IF(V202="Bajo",1,IF(V202="Medio",3,IF(V202="Alto",5,))))</f>
        <v>5</v>
      </c>
      <c r="X202" s="2" t="str">
        <f t="shared" ref="X202:X245" si="15">IF(OR(S202=0,U202=0,W202=0),"FALTAN DATOS",IF(AND(S202=1,U202=1,W202=1),"BAJO",(IF(OR(AND(S202=5,U202=5),AND(U202=5,W202=5),AND(S202=5,W202=5),AND(S202=5,U202=5,W202=5)),"ALTA","MEDIA"))))</f>
        <v>MEDIA</v>
      </c>
      <c r="Y202" s="2" t="s">
        <v>989</v>
      </c>
      <c r="Z202" s="2" t="s">
        <v>1351</v>
      </c>
      <c r="AA202" s="2" t="s">
        <v>65</v>
      </c>
      <c r="AB202" s="63" t="s">
        <v>42</v>
      </c>
      <c r="AC202" s="63" t="s">
        <v>42</v>
      </c>
      <c r="AD202" s="2" t="s">
        <v>68</v>
      </c>
      <c r="AE202" s="46" t="s">
        <v>42</v>
      </c>
      <c r="AF202" s="2" t="s">
        <v>42</v>
      </c>
      <c r="AG202" s="2" t="s">
        <v>65</v>
      </c>
      <c r="AH202" s="2" t="s">
        <v>65</v>
      </c>
      <c r="AI202" s="2" t="s">
        <v>42</v>
      </c>
      <c r="AJ202" s="2" t="s">
        <v>42</v>
      </c>
      <c r="AK202" s="2" t="s">
        <v>42</v>
      </c>
      <c r="AL202" s="86"/>
    </row>
    <row r="203" spans="1:38" ht="15.6" customHeight="1">
      <c r="A203" s="85"/>
      <c r="B203" s="2">
        <v>122</v>
      </c>
      <c r="C203" s="2" t="s">
        <v>106</v>
      </c>
      <c r="D203" s="2" t="s">
        <v>982</v>
      </c>
      <c r="E203" s="2" t="s">
        <v>108</v>
      </c>
      <c r="F203" s="2" t="s">
        <v>170</v>
      </c>
      <c r="G203" s="63" t="s">
        <v>608</v>
      </c>
      <c r="H203" s="2" t="s">
        <v>1326</v>
      </c>
      <c r="I203" s="72" t="s">
        <v>1339</v>
      </c>
      <c r="J203" s="72" t="s">
        <v>1340</v>
      </c>
      <c r="K203" s="2" t="s">
        <v>1312</v>
      </c>
      <c r="L203" s="69">
        <v>45196</v>
      </c>
      <c r="M203" s="63" t="s">
        <v>1325</v>
      </c>
      <c r="N203" s="2" t="s">
        <v>40</v>
      </c>
      <c r="O203" s="2" t="s">
        <v>985</v>
      </c>
      <c r="P203" s="2" t="s">
        <v>79</v>
      </c>
      <c r="Q203" s="2" t="s">
        <v>57</v>
      </c>
      <c r="R203" s="2" t="s">
        <v>52</v>
      </c>
      <c r="S203" s="2">
        <f t="shared" si="12"/>
        <v>3</v>
      </c>
      <c r="T203" s="2" t="s">
        <v>55</v>
      </c>
      <c r="U203" s="2">
        <f t="shared" si="13"/>
        <v>3</v>
      </c>
      <c r="V203" s="2" t="s">
        <v>54</v>
      </c>
      <c r="W203" s="2">
        <f t="shared" si="14"/>
        <v>5</v>
      </c>
      <c r="X203" s="2" t="str">
        <f t="shared" si="15"/>
        <v>MEDIA</v>
      </c>
      <c r="Y203" s="2" t="s">
        <v>989</v>
      </c>
      <c r="Z203" s="2" t="s">
        <v>1347</v>
      </c>
      <c r="AA203" s="2" t="s">
        <v>65</v>
      </c>
      <c r="AB203" s="63" t="s">
        <v>42</v>
      </c>
      <c r="AC203" s="63" t="s">
        <v>42</v>
      </c>
      <c r="AD203" s="2" t="s">
        <v>68</v>
      </c>
      <c r="AE203" s="46" t="s">
        <v>42</v>
      </c>
      <c r="AF203" s="2" t="s">
        <v>42</v>
      </c>
      <c r="AG203" s="2" t="s">
        <v>65</v>
      </c>
      <c r="AH203" s="2" t="s">
        <v>65</v>
      </c>
      <c r="AI203" s="2" t="s">
        <v>42</v>
      </c>
      <c r="AJ203" s="2" t="s">
        <v>42</v>
      </c>
      <c r="AK203" s="2" t="s">
        <v>42</v>
      </c>
      <c r="AL203" s="86"/>
    </row>
    <row r="204" spans="1:38" ht="15.6" customHeight="1">
      <c r="A204" s="85"/>
      <c r="B204" s="2">
        <v>123</v>
      </c>
      <c r="C204" s="2" t="s">
        <v>106</v>
      </c>
      <c r="D204" s="2" t="s">
        <v>982</v>
      </c>
      <c r="E204" s="2" t="s">
        <v>108</v>
      </c>
      <c r="F204" s="2" t="s">
        <v>170</v>
      </c>
      <c r="G204" s="63" t="s">
        <v>617</v>
      </c>
      <c r="H204" s="2" t="s">
        <v>1322</v>
      </c>
      <c r="I204" s="72" t="s">
        <v>1341</v>
      </c>
      <c r="J204" s="72" t="s">
        <v>1342</v>
      </c>
      <c r="K204" s="2" t="s">
        <v>1312</v>
      </c>
      <c r="L204" s="69">
        <v>45196</v>
      </c>
      <c r="M204" s="63" t="s">
        <v>1325</v>
      </c>
      <c r="N204" s="2" t="s">
        <v>40</v>
      </c>
      <c r="O204" s="2" t="s">
        <v>985</v>
      </c>
      <c r="P204" s="2" t="s">
        <v>79</v>
      </c>
      <c r="Q204" s="2" t="s">
        <v>57</v>
      </c>
      <c r="R204" s="2" t="s">
        <v>52</v>
      </c>
      <c r="S204" s="2">
        <f t="shared" si="12"/>
        <v>3</v>
      </c>
      <c r="T204" s="2" t="s">
        <v>55</v>
      </c>
      <c r="U204" s="2">
        <f t="shared" si="13"/>
        <v>3</v>
      </c>
      <c r="V204" s="2" t="s">
        <v>54</v>
      </c>
      <c r="W204" s="2">
        <f t="shared" si="14"/>
        <v>5</v>
      </c>
      <c r="X204" s="2" t="str">
        <f t="shared" si="15"/>
        <v>MEDIA</v>
      </c>
      <c r="Y204" s="2" t="s">
        <v>989</v>
      </c>
      <c r="Z204" s="2" t="s">
        <v>1347</v>
      </c>
      <c r="AA204" s="2" t="s">
        <v>65</v>
      </c>
      <c r="AB204" s="63" t="s">
        <v>42</v>
      </c>
      <c r="AC204" s="63" t="s">
        <v>42</v>
      </c>
      <c r="AD204" s="2" t="s">
        <v>68</v>
      </c>
      <c r="AE204" s="46" t="s">
        <v>42</v>
      </c>
      <c r="AF204" s="2" t="s">
        <v>42</v>
      </c>
      <c r="AG204" s="2" t="s">
        <v>65</v>
      </c>
      <c r="AH204" s="2" t="s">
        <v>65</v>
      </c>
      <c r="AI204" s="2" t="s">
        <v>42</v>
      </c>
      <c r="AJ204" s="2" t="s">
        <v>42</v>
      </c>
      <c r="AK204" s="2" t="s">
        <v>42</v>
      </c>
      <c r="AL204" s="86"/>
    </row>
    <row r="205" spans="1:38" ht="15.6" customHeight="1">
      <c r="A205" s="85"/>
      <c r="B205" s="2">
        <v>124</v>
      </c>
      <c r="C205" s="2" t="s">
        <v>106</v>
      </c>
      <c r="D205" s="2" t="s">
        <v>982</v>
      </c>
      <c r="E205" s="2" t="s">
        <v>108</v>
      </c>
      <c r="F205" s="2" t="s">
        <v>170</v>
      </c>
      <c r="G205" s="63" t="s">
        <v>623</v>
      </c>
      <c r="H205" s="71">
        <v>710115</v>
      </c>
      <c r="I205" s="72" t="s">
        <v>1343</v>
      </c>
      <c r="J205" s="72" t="s">
        <v>1344</v>
      </c>
      <c r="K205" s="2" t="s">
        <v>1312</v>
      </c>
      <c r="L205" s="69">
        <v>45196</v>
      </c>
      <c r="M205" s="63" t="s">
        <v>1325</v>
      </c>
      <c r="N205" s="2" t="s">
        <v>41</v>
      </c>
      <c r="O205" s="2" t="s">
        <v>984</v>
      </c>
      <c r="P205" s="2" t="s">
        <v>91</v>
      </c>
      <c r="Q205" s="2" t="s">
        <v>57</v>
      </c>
      <c r="R205" s="2" t="s">
        <v>52</v>
      </c>
      <c r="S205" s="2">
        <f t="shared" si="12"/>
        <v>3</v>
      </c>
      <c r="T205" s="2" t="s">
        <v>55</v>
      </c>
      <c r="U205" s="2">
        <f t="shared" si="13"/>
        <v>3</v>
      </c>
      <c r="V205" s="2" t="s">
        <v>54</v>
      </c>
      <c r="W205" s="2">
        <f t="shared" si="14"/>
        <v>5</v>
      </c>
      <c r="X205" s="2" t="str">
        <f t="shared" si="15"/>
        <v>MEDIA</v>
      </c>
      <c r="Y205" s="2" t="s">
        <v>989</v>
      </c>
      <c r="Z205" s="2" t="s">
        <v>1351</v>
      </c>
      <c r="AA205" s="2" t="s">
        <v>65</v>
      </c>
      <c r="AB205" s="63" t="s">
        <v>42</v>
      </c>
      <c r="AC205" s="63" t="s">
        <v>42</v>
      </c>
      <c r="AD205" s="2" t="s">
        <v>68</v>
      </c>
      <c r="AE205" s="46" t="s">
        <v>42</v>
      </c>
      <c r="AF205" s="2" t="s">
        <v>42</v>
      </c>
      <c r="AG205" s="2" t="s">
        <v>65</v>
      </c>
      <c r="AH205" s="2" t="s">
        <v>65</v>
      </c>
      <c r="AI205" s="2" t="s">
        <v>42</v>
      </c>
      <c r="AJ205" s="2" t="s">
        <v>42</v>
      </c>
      <c r="AK205" s="2" t="s">
        <v>42</v>
      </c>
      <c r="AL205" s="86"/>
    </row>
    <row r="206" spans="1:38" ht="15.6" customHeight="1">
      <c r="A206" s="85"/>
      <c r="B206" s="2">
        <v>125</v>
      </c>
      <c r="C206" s="2" t="s">
        <v>106</v>
      </c>
      <c r="D206" s="2" t="s">
        <v>982</v>
      </c>
      <c r="E206" s="2" t="s">
        <v>108</v>
      </c>
      <c r="F206" s="2" t="s">
        <v>170</v>
      </c>
      <c r="G206" s="63" t="s">
        <v>602</v>
      </c>
      <c r="H206" s="2" t="s">
        <v>1327</v>
      </c>
      <c r="I206" s="72" t="s">
        <v>1345</v>
      </c>
      <c r="J206" s="72" t="s">
        <v>1346</v>
      </c>
      <c r="K206" s="2" t="s">
        <v>1328</v>
      </c>
      <c r="L206" s="69">
        <v>45196</v>
      </c>
      <c r="M206" s="63" t="s">
        <v>1329</v>
      </c>
      <c r="N206" s="2" t="s">
        <v>41</v>
      </c>
      <c r="O206" s="2" t="s">
        <v>50</v>
      </c>
      <c r="P206" s="2" t="s">
        <v>79</v>
      </c>
      <c r="Q206" s="2" t="s">
        <v>57</v>
      </c>
      <c r="R206" s="2" t="s">
        <v>52</v>
      </c>
      <c r="S206" s="2">
        <f t="shared" si="12"/>
        <v>3</v>
      </c>
      <c r="T206" s="2" t="s">
        <v>55</v>
      </c>
      <c r="U206" s="2">
        <f t="shared" si="13"/>
        <v>3</v>
      </c>
      <c r="V206" s="2" t="s">
        <v>55</v>
      </c>
      <c r="W206" s="2">
        <f t="shared" si="14"/>
        <v>3</v>
      </c>
      <c r="X206" s="2" t="str">
        <f t="shared" si="15"/>
        <v>MEDIA</v>
      </c>
      <c r="Y206" s="2" t="s">
        <v>989</v>
      </c>
      <c r="Z206" s="2" t="s">
        <v>1351</v>
      </c>
      <c r="AA206" s="2" t="s">
        <v>65</v>
      </c>
      <c r="AB206" s="63" t="s">
        <v>42</v>
      </c>
      <c r="AC206" s="63" t="s">
        <v>42</v>
      </c>
      <c r="AD206" s="2" t="s">
        <v>68</v>
      </c>
      <c r="AE206" s="46" t="s">
        <v>42</v>
      </c>
      <c r="AF206" s="2" t="s">
        <v>42</v>
      </c>
      <c r="AG206" s="2" t="s">
        <v>65</v>
      </c>
      <c r="AH206" s="2" t="s">
        <v>65</v>
      </c>
      <c r="AI206" s="2" t="s">
        <v>42</v>
      </c>
      <c r="AJ206" s="2" t="s">
        <v>42</v>
      </c>
      <c r="AK206" s="2" t="s">
        <v>42</v>
      </c>
      <c r="AL206" s="86"/>
    </row>
    <row r="207" spans="1:38">
      <c r="A207" s="85"/>
      <c r="B207" s="2">
        <v>126</v>
      </c>
      <c r="C207" s="2" t="s">
        <v>106</v>
      </c>
      <c r="D207" s="2" t="s">
        <v>982</v>
      </c>
      <c r="E207" s="2" t="s">
        <v>108</v>
      </c>
      <c r="F207" s="2" t="s">
        <v>172</v>
      </c>
      <c r="G207" s="63" t="s">
        <v>622</v>
      </c>
      <c r="H207" s="2">
        <v>630</v>
      </c>
      <c r="I207" s="2" t="s">
        <v>1330</v>
      </c>
      <c r="J207" s="2" t="s">
        <v>1331</v>
      </c>
      <c r="K207" s="2" t="s">
        <v>172</v>
      </c>
      <c r="L207" s="69">
        <v>45196</v>
      </c>
      <c r="M207" s="63" t="s">
        <v>1332</v>
      </c>
      <c r="N207" s="2" t="s">
        <v>40</v>
      </c>
      <c r="O207" s="2" t="s">
        <v>985</v>
      </c>
      <c r="P207" s="2" t="s">
        <v>79</v>
      </c>
      <c r="Q207" s="2" t="s">
        <v>57</v>
      </c>
      <c r="R207" s="2" t="s">
        <v>53</v>
      </c>
      <c r="S207" s="2">
        <f t="shared" si="12"/>
        <v>1</v>
      </c>
      <c r="T207" s="2" t="s">
        <v>56</v>
      </c>
      <c r="U207" s="2">
        <f t="shared" si="13"/>
        <v>1</v>
      </c>
      <c r="V207" s="2" t="s">
        <v>56</v>
      </c>
      <c r="W207" s="2">
        <f t="shared" si="14"/>
        <v>1</v>
      </c>
      <c r="X207" s="2" t="str">
        <f t="shared" si="15"/>
        <v>BAJO</v>
      </c>
      <c r="Y207" s="2" t="s">
        <v>989</v>
      </c>
      <c r="Z207" s="2" t="s">
        <v>1351</v>
      </c>
      <c r="AA207" s="2" t="s">
        <v>65</v>
      </c>
      <c r="AB207" s="63" t="s">
        <v>42</v>
      </c>
      <c r="AC207" s="63" t="s">
        <v>42</v>
      </c>
      <c r="AD207" s="2" t="s">
        <v>68</v>
      </c>
      <c r="AE207" s="46" t="s">
        <v>42</v>
      </c>
      <c r="AF207" s="2" t="s">
        <v>42</v>
      </c>
      <c r="AG207" s="2" t="s">
        <v>65</v>
      </c>
      <c r="AH207" s="2" t="s">
        <v>65</v>
      </c>
      <c r="AI207" s="2" t="s">
        <v>42</v>
      </c>
      <c r="AJ207" s="2" t="s">
        <v>42</v>
      </c>
      <c r="AK207" s="2" t="s">
        <v>42</v>
      </c>
      <c r="AL207" s="86"/>
    </row>
    <row r="208" spans="1:38" s="68" customFormat="1">
      <c r="A208" s="85"/>
      <c r="B208" s="64"/>
      <c r="C208" s="64"/>
      <c r="D208" s="64"/>
      <c r="E208" s="64"/>
      <c r="F208" s="64"/>
      <c r="G208" s="65"/>
      <c r="H208" s="64"/>
      <c r="I208" s="64"/>
      <c r="J208" s="64"/>
      <c r="K208" s="64"/>
      <c r="L208" s="66"/>
      <c r="M208" s="65"/>
      <c r="N208" s="64"/>
      <c r="O208" s="64"/>
      <c r="P208" s="64"/>
      <c r="Q208" s="64"/>
      <c r="R208" s="64"/>
      <c r="S208" s="64">
        <f t="shared" si="12"/>
        <v>0</v>
      </c>
      <c r="T208" s="64"/>
      <c r="U208" s="64">
        <f t="shared" si="13"/>
        <v>0</v>
      </c>
      <c r="V208" s="64"/>
      <c r="W208" s="64">
        <f t="shared" si="14"/>
        <v>0</v>
      </c>
      <c r="X208" s="64" t="str">
        <f t="shared" si="15"/>
        <v>FALTAN DATOS</v>
      </c>
      <c r="Y208" s="64"/>
      <c r="Z208" s="64"/>
      <c r="AA208" s="64"/>
      <c r="AB208" s="65"/>
      <c r="AC208" s="65"/>
      <c r="AD208" s="64"/>
      <c r="AE208" s="67"/>
      <c r="AF208" s="64"/>
      <c r="AG208" s="64"/>
      <c r="AH208" s="64"/>
      <c r="AI208" s="64"/>
      <c r="AJ208" s="64"/>
      <c r="AK208" s="64"/>
      <c r="AL208" s="86"/>
    </row>
    <row r="209" spans="1:38">
      <c r="A209" s="85"/>
      <c r="B209" s="2">
        <v>127</v>
      </c>
      <c r="C209" s="2" t="s">
        <v>94</v>
      </c>
      <c r="D209" s="2" t="s">
        <v>982</v>
      </c>
      <c r="E209" s="2" t="s">
        <v>100</v>
      </c>
      <c r="F209" s="2" t="s">
        <v>836</v>
      </c>
      <c r="G209" s="63" t="s">
        <v>602</v>
      </c>
      <c r="H209" s="2" t="s">
        <v>1352</v>
      </c>
      <c r="I209" s="2" t="s">
        <v>1353</v>
      </c>
      <c r="J209" s="2" t="s">
        <v>1354</v>
      </c>
      <c r="K209" s="2" t="s">
        <v>836</v>
      </c>
      <c r="L209" s="69">
        <v>44959</v>
      </c>
      <c r="M209" s="63" t="s">
        <v>1355</v>
      </c>
      <c r="N209" s="2" t="s">
        <v>40</v>
      </c>
      <c r="O209" s="2" t="s">
        <v>983</v>
      </c>
      <c r="P209" s="2" t="s">
        <v>79</v>
      </c>
      <c r="Q209" s="2" t="s">
        <v>57</v>
      </c>
      <c r="R209" s="2" t="s">
        <v>53</v>
      </c>
      <c r="S209" s="2">
        <f t="shared" si="12"/>
        <v>1</v>
      </c>
      <c r="T209" s="2" t="s">
        <v>55</v>
      </c>
      <c r="U209" s="2">
        <f t="shared" si="13"/>
        <v>3</v>
      </c>
      <c r="V209" s="2" t="s">
        <v>55</v>
      </c>
      <c r="W209" s="2">
        <f t="shared" si="14"/>
        <v>3</v>
      </c>
      <c r="X209" s="2" t="str">
        <f t="shared" si="15"/>
        <v>MEDIA</v>
      </c>
      <c r="Y209" s="2" t="s">
        <v>63</v>
      </c>
      <c r="Z209" s="2" t="s">
        <v>1375</v>
      </c>
      <c r="AA209" s="2" t="s">
        <v>42</v>
      </c>
      <c r="AB209" s="63" t="s">
        <v>1376</v>
      </c>
      <c r="AC209" s="63" t="s">
        <v>42</v>
      </c>
      <c r="AD209" s="2" t="s">
        <v>68</v>
      </c>
      <c r="AE209" s="46" t="s">
        <v>42</v>
      </c>
      <c r="AF209" s="2" t="s">
        <v>42</v>
      </c>
      <c r="AG209" s="2" t="s">
        <v>1377</v>
      </c>
      <c r="AH209" s="2" t="s">
        <v>42</v>
      </c>
      <c r="AI209" s="2" t="s">
        <v>70</v>
      </c>
      <c r="AJ209" s="2" t="s">
        <v>1378</v>
      </c>
      <c r="AK209" s="2" t="s">
        <v>42</v>
      </c>
      <c r="AL209" s="86"/>
    </row>
    <row r="210" spans="1:38">
      <c r="A210" s="85"/>
      <c r="B210" s="2">
        <v>128</v>
      </c>
      <c r="C210" s="2" t="s">
        <v>94</v>
      </c>
      <c r="D210" s="2" t="s">
        <v>982</v>
      </c>
      <c r="E210" s="2" t="s">
        <v>100</v>
      </c>
      <c r="F210" s="2" t="s">
        <v>836</v>
      </c>
      <c r="G210" s="63" t="s">
        <v>603</v>
      </c>
      <c r="H210" s="2" t="s">
        <v>1356</v>
      </c>
      <c r="I210" s="2" t="s">
        <v>1357</v>
      </c>
      <c r="J210" s="2" t="s">
        <v>1358</v>
      </c>
      <c r="K210" s="2" t="s">
        <v>836</v>
      </c>
      <c r="L210" s="69">
        <v>44931</v>
      </c>
      <c r="M210" s="63" t="s">
        <v>1355</v>
      </c>
      <c r="N210" s="2" t="s">
        <v>40</v>
      </c>
      <c r="O210" s="2" t="s">
        <v>983</v>
      </c>
      <c r="P210" s="2" t="s">
        <v>79</v>
      </c>
      <c r="Q210" s="2" t="s">
        <v>57</v>
      </c>
      <c r="R210" s="2" t="s">
        <v>53</v>
      </c>
      <c r="S210" s="2">
        <f t="shared" si="12"/>
        <v>1</v>
      </c>
      <c r="T210" s="2" t="s">
        <v>55</v>
      </c>
      <c r="U210" s="2">
        <f t="shared" si="13"/>
        <v>3</v>
      </c>
      <c r="V210" s="2" t="s">
        <v>55</v>
      </c>
      <c r="W210" s="2">
        <f t="shared" si="14"/>
        <v>3</v>
      </c>
      <c r="X210" s="2" t="str">
        <f t="shared" si="15"/>
        <v>MEDIA</v>
      </c>
      <c r="Y210" s="2" t="s">
        <v>62</v>
      </c>
      <c r="Z210" s="2" t="s">
        <v>1379</v>
      </c>
      <c r="AA210" s="2" t="s">
        <v>42</v>
      </c>
      <c r="AB210" s="63" t="s">
        <v>1376</v>
      </c>
      <c r="AC210" s="63" t="s">
        <v>42</v>
      </c>
      <c r="AD210" s="2" t="s">
        <v>68</v>
      </c>
      <c r="AE210" s="46" t="s">
        <v>42</v>
      </c>
      <c r="AF210" s="2" t="s">
        <v>42</v>
      </c>
      <c r="AG210" s="2" t="s">
        <v>65</v>
      </c>
      <c r="AH210" s="2" t="s">
        <v>42</v>
      </c>
      <c r="AI210" s="2" t="s">
        <v>42</v>
      </c>
      <c r="AJ210" s="2" t="s">
        <v>1380</v>
      </c>
      <c r="AK210" s="2" t="s">
        <v>42</v>
      </c>
      <c r="AL210" s="86"/>
    </row>
    <row r="211" spans="1:38">
      <c r="A211" s="85"/>
      <c r="B211" s="2">
        <v>129</v>
      </c>
      <c r="C211" s="2" t="s">
        <v>94</v>
      </c>
      <c r="D211" s="2" t="s">
        <v>982</v>
      </c>
      <c r="E211" s="2" t="s">
        <v>100</v>
      </c>
      <c r="F211" s="2" t="s">
        <v>836</v>
      </c>
      <c r="G211" s="63" t="s">
        <v>608</v>
      </c>
      <c r="H211" s="71">
        <v>430200230</v>
      </c>
      <c r="I211" s="2" t="s">
        <v>527</v>
      </c>
      <c r="J211" s="2" t="s">
        <v>1359</v>
      </c>
      <c r="K211" s="2" t="s">
        <v>836</v>
      </c>
      <c r="L211" s="69">
        <v>44958</v>
      </c>
      <c r="M211" s="63" t="s">
        <v>1355</v>
      </c>
      <c r="N211" s="2" t="s">
        <v>40</v>
      </c>
      <c r="O211" s="2" t="s">
        <v>983</v>
      </c>
      <c r="P211" s="2" t="s">
        <v>79</v>
      </c>
      <c r="Q211" s="2" t="s">
        <v>57</v>
      </c>
      <c r="R211" s="2" t="s">
        <v>53</v>
      </c>
      <c r="S211" s="2">
        <f t="shared" si="12"/>
        <v>1</v>
      </c>
      <c r="T211" s="2" t="s">
        <v>55</v>
      </c>
      <c r="U211" s="2">
        <f t="shared" si="13"/>
        <v>3</v>
      </c>
      <c r="V211" s="2" t="s">
        <v>55</v>
      </c>
      <c r="W211" s="2">
        <f t="shared" si="14"/>
        <v>3</v>
      </c>
      <c r="X211" s="2" t="str">
        <f t="shared" si="15"/>
        <v>MEDIA</v>
      </c>
      <c r="Y211" s="2" t="s">
        <v>63</v>
      </c>
      <c r="Z211" s="2" t="s">
        <v>1381</v>
      </c>
      <c r="AA211" s="2" t="s">
        <v>42</v>
      </c>
      <c r="AB211" s="63" t="s">
        <v>1376</v>
      </c>
      <c r="AC211" s="63" t="s">
        <v>42</v>
      </c>
      <c r="AD211" s="2" t="s">
        <v>68</v>
      </c>
      <c r="AE211" s="46" t="s">
        <v>42</v>
      </c>
      <c r="AF211" s="2" t="s">
        <v>42</v>
      </c>
      <c r="AG211" s="2" t="s">
        <v>65</v>
      </c>
      <c r="AH211" s="2" t="s">
        <v>42</v>
      </c>
      <c r="AI211" s="2" t="s">
        <v>42</v>
      </c>
      <c r="AJ211" s="2" t="s">
        <v>1380</v>
      </c>
      <c r="AK211" s="2" t="s">
        <v>42</v>
      </c>
      <c r="AL211" s="86"/>
    </row>
    <row r="212" spans="1:38">
      <c r="A212" s="85"/>
      <c r="B212" s="2">
        <v>130</v>
      </c>
      <c r="C212" s="2" t="s">
        <v>94</v>
      </c>
      <c r="D212" s="2" t="s">
        <v>982</v>
      </c>
      <c r="E212" s="2" t="s">
        <v>100</v>
      </c>
      <c r="F212" s="2" t="s">
        <v>836</v>
      </c>
      <c r="G212" s="63" t="s">
        <v>611</v>
      </c>
      <c r="H212" s="2" t="s">
        <v>1360</v>
      </c>
      <c r="I212" s="2" t="s">
        <v>1361</v>
      </c>
      <c r="J212" s="2" t="s">
        <v>1362</v>
      </c>
      <c r="K212" s="2" t="s">
        <v>836</v>
      </c>
      <c r="L212" s="69">
        <v>44963</v>
      </c>
      <c r="M212" s="63" t="s">
        <v>1355</v>
      </c>
      <c r="N212" s="2" t="s">
        <v>40</v>
      </c>
      <c r="O212" s="2" t="s">
        <v>983</v>
      </c>
      <c r="P212" s="2" t="s">
        <v>79</v>
      </c>
      <c r="Q212" s="2" t="s">
        <v>57</v>
      </c>
      <c r="R212" s="2" t="s">
        <v>53</v>
      </c>
      <c r="S212" s="2">
        <f t="shared" si="12"/>
        <v>1</v>
      </c>
      <c r="T212" s="2" t="s">
        <v>55</v>
      </c>
      <c r="U212" s="2">
        <f t="shared" si="13"/>
        <v>3</v>
      </c>
      <c r="V212" s="2" t="s">
        <v>55</v>
      </c>
      <c r="W212" s="2">
        <f t="shared" si="14"/>
        <v>3</v>
      </c>
      <c r="X212" s="2" t="str">
        <f t="shared" si="15"/>
        <v>MEDIA</v>
      </c>
      <c r="Y212" s="2" t="s">
        <v>63</v>
      </c>
      <c r="Z212" s="2" t="s">
        <v>1382</v>
      </c>
      <c r="AA212" s="2" t="s">
        <v>42</v>
      </c>
      <c r="AB212" s="63" t="s">
        <v>1376</v>
      </c>
      <c r="AC212" s="63" t="s">
        <v>42</v>
      </c>
      <c r="AD212" s="2" t="s">
        <v>68</v>
      </c>
      <c r="AE212" s="46" t="s">
        <v>42</v>
      </c>
      <c r="AF212" s="2" t="s">
        <v>42</v>
      </c>
      <c r="AG212" s="2" t="s">
        <v>65</v>
      </c>
      <c r="AH212" s="2" t="s">
        <v>42</v>
      </c>
      <c r="AI212" s="2" t="s">
        <v>42</v>
      </c>
      <c r="AJ212" s="2" t="s">
        <v>1380</v>
      </c>
      <c r="AK212" s="2" t="s">
        <v>42</v>
      </c>
      <c r="AL212" s="86"/>
    </row>
    <row r="213" spans="1:38">
      <c r="A213" s="85"/>
      <c r="B213" s="2">
        <v>131</v>
      </c>
      <c r="C213" s="2" t="s">
        <v>94</v>
      </c>
      <c r="D213" s="2" t="s">
        <v>982</v>
      </c>
      <c r="E213" s="2" t="s">
        <v>100</v>
      </c>
      <c r="F213" s="2" t="s">
        <v>836</v>
      </c>
      <c r="G213" s="63" t="s">
        <v>613</v>
      </c>
      <c r="H213" s="2">
        <v>430</v>
      </c>
      <c r="I213" s="2" t="s">
        <v>1363</v>
      </c>
      <c r="J213" s="2" t="s">
        <v>1364</v>
      </c>
      <c r="K213" s="2" t="s">
        <v>836</v>
      </c>
      <c r="L213" s="69">
        <v>44930</v>
      </c>
      <c r="M213" s="63" t="s">
        <v>1355</v>
      </c>
      <c r="N213" s="2" t="s">
        <v>40</v>
      </c>
      <c r="O213" s="2" t="s">
        <v>983</v>
      </c>
      <c r="P213" s="2" t="s">
        <v>79</v>
      </c>
      <c r="Q213" s="2" t="s">
        <v>57</v>
      </c>
      <c r="R213" s="2" t="s">
        <v>53</v>
      </c>
      <c r="S213" s="2">
        <f t="shared" si="12"/>
        <v>1</v>
      </c>
      <c r="T213" s="2" t="s">
        <v>55</v>
      </c>
      <c r="U213" s="2">
        <f t="shared" si="13"/>
        <v>3</v>
      </c>
      <c r="V213" s="2" t="s">
        <v>55</v>
      </c>
      <c r="W213" s="2">
        <f t="shared" si="14"/>
        <v>3</v>
      </c>
      <c r="X213" s="2" t="str">
        <f t="shared" si="15"/>
        <v>MEDIA</v>
      </c>
      <c r="Y213" s="2" t="s">
        <v>63</v>
      </c>
      <c r="Z213" s="2" t="s">
        <v>1383</v>
      </c>
      <c r="AA213" s="2" t="s">
        <v>42</v>
      </c>
      <c r="AB213" s="63" t="s">
        <v>1376</v>
      </c>
      <c r="AC213" s="63" t="s">
        <v>42</v>
      </c>
      <c r="AD213" s="2" t="s">
        <v>68</v>
      </c>
      <c r="AE213" s="46" t="s">
        <v>42</v>
      </c>
      <c r="AF213" s="2" t="s">
        <v>42</v>
      </c>
      <c r="AG213" s="2" t="s">
        <v>65</v>
      </c>
      <c r="AH213" s="2" t="s">
        <v>42</v>
      </c>
      <c r="AI213" s="2" t="s">
        <v>42</v>
      </c>
      <c r="AJ213" s="2" t="s">
        <v>1380</v>
      </c>
      <c r="AK213" s="2" t="s">
        <v>42</v>
      </c>
      <c r="AL213" s="86"/>
    </row>
    <row r="214" spans="1:38">
      <c r="A214" s="85"/>
      <c r="B214" s="2">
        <v>132</v>
      </c>
      <c r="C214" s="2" t="s">
        <v>94</v>
      </c>
      <c r="D214" s="2" t="s">
        <v>982</v>
      </c>
      <c r="E214" s="2" t="s">
        <v>100</v>
      </c>
      <c r="F214" s="2" t="s">
        <v>836</v>
      </c>
      <c r="G214" s="63" t="s">
        <v>638</v>
      </c>
      <c r="H214" s="71">
        <v>430190</v>
      </c>
      <c r="I214" s="2" t="s">
        <v>1365</v>
      </c>
      <c r="J214" s="2" t="s">
        <v>1366</v>
      </c>
      <c r="K214" s="2" t="s">
        <v>836</v>
      </c>
      <c r="L214" s="69">
        <v>44930</v>
      </c>
      <c r="M214" s="63" t="s">
        <v>1355</v>
      </c>
      <c r="N214" s="2" t="s">
        <v>40</v>
      </c>
      <c r="O214" s="2" t="s">
        <v>983</v>
      </c>
      <c r="P214" s="2" t="s">
        <v>79</v>
      </c>
      <c r="Q214" s="2" t="s">
        <v>57</v>
      </c>
      <c r="R214" s="2" t="s">
        <v>53</v>
      </c>
      <c r="S214" s="2">
        <f t="shared" si="12"/>
        <v>1</v>
      </c>
      <c r="T214" s="2" t="s">
        <v>55</v>
      </c>
      <c r="U214" s="2">
        <f t="shared" si="13"/>
        <v>3</v>
      </c>
      <c r="V214" s="2" t="s">
        <v>55</v>
      </c>
      <c r="W214" s="2">
        <f t="shared" si="14"/>
        <v>3</v>
      </c>
      <c r="X214" s="2" t="str">
        <f t="shared" si="15"/>
        <v>MEDIA</v>
      </c>
      <c r="Y214" s="2" t="s">
        <v>62</v>
      </c>
      <c r="Z214" s="2" t="s">
        <v>1384</v>
      </c>
      <c r="AA214" s="2" t="s">
        <v>42</v>
      </c>
      <c r="AB214" s="63" t="s">
        <v>1376</v>
      </c>
      <c r="AC214" s="63" t="s">
        <v>42</v>
      </c>
      <c r="AD214" s="2" t="s">
        <v>68</v>
      </c>
      <c r="AE214" s="46" t="s">
        <v>42</v>
      </c>
      <c r="AF214" s="2" t="s">
        <v>42</v>
      </c>
      <c r="AG214" s="2" t="s">
        <v>65</v>
      </c>
      <c r="AH214" s="2" t="s">
        <v>42</v>
      </c>
      <c r="AI214" s="2" t="s">
        <v>42</v>
      </c>
      <c r="AJ214" s="2" t="s">
        <v>1380</v>
      </c>
      <c r="AK214" s="2" t="s">
        <v>42</v>
      </c>
      <c r="AL214" s="86"/>
    </row>
    <row r="215" spans="1:38">
      <c r="A215" s="85"/>
      <c r="B215" s="2">
        <v>133</v>
      </c>
      <c r="C215" s="2" t="s">
        <v>94</v>
      </c>
      <c r="D215" s="2" t="s">
        <v>38</v>
      </c>
      <c r="E215" s="2" t="s">
        <v>100</v>
      </c>
      <c r="F215" s="2" t="s">
        <v>836</v>
      </c>
      <c r="G215" s="63" t="s">
        <v>635</v>
      </c>
      <c r="H215" s="71">
        <v>430175</v>
      </c>
      <c r="I215" s="2" t="s">
        <v>1367</v>
      </c>
      <c r="J215" s="2" t="s">
        <v>1368</v>
      </c>
      <c r="K215" s="2" t="s">
        <v>836</v>
      </c>
      <c r="L215" s="69">
        <v>44896</v>
      </c>
      <c r="M215" s="63" t="s">
        <v>1355</v>
      </c>
      <c r="N215" s="2" t="s">
        <v>41</v>
      </c>
      <c r="O215" s="2" t="s">
        <v>47</v>
      </c>
      <c r="P215" s="2" t="s">
        <v>162</v>
      </c>
      <c r="Q215" s="2" t="s">
        <v>57</v>
      </c>
      <c r="R215" s="2" t="s">
        <v>53</v>
      </c>
      <c r="S215" s="2">
        <f t="shared" si="12"/>
        <v>1</v>
      </c>
      <c r="T215" s="2" t="s">
        <v>55</v>
      </c>
      <c r="U215" s="2">
        <f t="shared" si="13"/>
        <v>3</v>
      </c>
      <c r="V215" s="2" t="s">
        <v>55</v>
      </c>
      <c r="W215" s="2">
        <f t="shared" si="14"/>
        <v>3</v>
      </c>
      <c r="X215" s="2" t="str">
        <f t="shared" si="15"/>
        <v>MEDIA</v>
      </c>
      <c r="Y215" s="2" t="s">
        <v>62</v>
      </c>
      <c r="Z215" s="2" t="s">
        <v>1385</v>
      </c>
      <c r="AA215" s="2" t="s">
        <v>42</v>
      </c>
      <c r="AB215" s="63" t="s">
        <v>1376</v>
      </c>
      <c r="AC215" s="63" t="s">
        <v>42</v>
      </c>
      <c r="AD215" s="2" t="s">
        <v>68</v>
      </c>
      <c r="AE215" s="46" t="s">
        <v>42</v>
      </c>
      <c r="AF215" s="2" t="s">
        <v>42</v>
      </c>
      <c r="AG215" s="2" t="s">
        <v>65</v>
      </c>
      <c r="AH215" s="2" t="s">
        <v>42</v>
      </c>
      <c r="AI215" s="2" t="s">
        <v>42</v>
      </c>
      <c r="AJ215" s="2" t="s">
        <v>1380</v>
      </c>
      <c r="AK215" s="2" t="s">
        <v>42</v>
      </c>
      <c r="AL215" s="86"/>
    </row>
    <row r="216" spans="1:38">
      <c r="A216" s="85"/>
      <c r="B216" s="2">
        <v>134</v>
      </c>
      <c r="C216" s="2" t="s">
        <v>94</v>
      </c>
      <c r="D216" s="2" t="s">
        <v>982</v>
      </c>
      <c r="E216" s="2" t="s">
        <v>100</v>
      </c>
      <c r="F216" s="2" t="s">
        <v>836</v>
      </c>
      <c r="G216" s="63" t="s">
        <v>617</v>
      </c>
      <c r="H216" s="2" t="s">
        <v>1369</v>
      </c>
      <c r="I216" s="2" t="s">
        <v>1370</v>
      </c>
      <c r="J216" s="2" t="s">
        <v>1371</v>
      </c>
      <c r="K216" s="2" t="s">
        <v>836</v>
      </c>
      <c r="L216" s="69">
        <v>43831</v>
      </c>
      <c r="M216" s="63" t="s">
        <v>1355</v>
      </c>
      <c r="N216" s="2" t="s">
        <v>40</v>
      </c>
      <c r="O216" s="2" t="s">
        <v>983</v>
      </c>
      <c r="P216" s="2" t="s">
        <v>79</v>
      </c>
      <c r="Q216" s="2" t="s">
        <v>57</v>
      </c>
      <c r="R216" s="2" t="s">
        <v>53</v>
      </c>
      <c r="S216" s="2">
        <f t="shared" si="12"/>
        <v>1</v>
      </c>
      <c r="T216" s="2" t="s">
        <v>55</v>
      </c>
      <c r="U216" s="2">
        <f t="shared" si="13"/>
        <v>3</v>
      </c>
      <c r="V216" s="2" t="s">
        <v>55</v>
      </c>
      <c r="W216" s="2">
        <f t="shared" si="14"/>
        <v>3</v>
      </c>
      <c r="X216" s="2" t="str">
        <f t="shared" si="15"/>
        <v>MEDIA</v>
      </c>
      <c r="Y216" s="2" t="s">
        <v>63</v>
      </c>
      <c r="Z216" s="2" t="s">
        <v>1383</v>
      </c>
      <c r="AA216" s="2" t="s">
        <v>42</v>
      </c>
      <c r="AB216" s="63" t="s">
        <v>1376</v>
      </c>
      <c r="AC216" s="63" t="s">
        <v>42</v>
      </c>
      <c r="AD216" s="2" t="s">
        <v>68</v>
      </c>
      <c r="AE216" s="46" t="s">
        <v>42</v>
      </c>
      <c r="AF216" s="2" t="s">
        <v>42</v>
      </c>
      <c r="AG216" s="2" t="s">
        <v>65</v>
      </c>
      <c r="AH216" s="2" t="s">
        <v>42</v>
      </c>
      <c r="AI216" s="2" t="s">
        <v>42</v>
      </c>
      <c r="AJ216" s="2" t="s">
        <v>1380</v>
      </c>
      <c r="AK216" s="2" t="s">
        <v>42</v>
      </c>
      <c r="AL216" s="86"/>
    </row>
    <row r="217" spans="1:38">
      <c r="A217" s="85"/>
      <c r="B217" s="2">
        <v>135</v>
      </c>
      <c r="C217" s="2" t="s">
        <v>94</v>
      </c>
      <c r="D217" s="2" t="s">
        <v>982</v>
      </c>
      <c r="E217" s="2" t="s">
        <v>100</v>
      </c>
      <c r="F217" s="2" t="s">
        <v>836</v>
      </c>
      <c r="G217" s="63" t="s">
        <v>623</v>
      </c>
      <c r="H217" s="2" t="s">
        <v>1372</v>
      </c>
      <c r="I217" s="2" t="s">
        <v>1373</v>
      </c>
      <c r="J217" s="2" t="s">
        <v>1374</v>
      </c>
      <c r="K217" s="2" t="s">
        <v>836</v>
      </c>
      <c r="L217" s="69">
        <v>43831</v>
      </c>
      <c r="M217" s="63" t="s">
        <v>1355</v>
      </c>
      <c r="N217" s="2" t="s">
        <v>40</v>
      </c>
      <c r="O217" s="2" t="s">
        <v>983</v>
      </c>
      <c r="P217" s="2" t="s">
        <v>79</v>
      </c>
      <c r="Q217" s="2" t="s">
        <v>57</v>
      </c>
      <c r="R217" s="2" t="s">
        <v>53</v>
      </c>
      <c r="S217" s="2">
        <f t="shared" si="12"/>
        <v>1</v>
      </c>
      <c r="T217" s="2" t="s">
        <v>55</v>
      </c>
      <c r="U217" s="2">
        <f t="shared" si="13"/>
        <v>3</v>
      </c>
      <c r="V217" s="2" t="s">
        <v>55</v>
      </c>
      <c r="W217" s="2">
        <f t="shared" si="14"/>
        <v>3</v>
      </c>
      <c r="X217" s="2" t="str">
        <f t="shared" si="15"/>
        <v>MEDIA</v>
      </c>
      <c r="Y217" s="2" t="s">
        <v>62</v>
      </c>
      <c r="Z217" s="2" t="s">
        <v>1386</v>
      </c>
      <c r="AA217" s="2" t="s">
        <v>42</v>
      </c>
      <c r="AB217" s="63" t="s">
        <v>1376</v>
      </c>
      <c r="AC217" s="63" t="s">
        <v>42</v>
      </c>
      <c r="AD217" s="2" t="s">
        <v>68</v>
      </c>
      <c r="AE217" s="46" t="s">
        <v>42</v>
      </c>
      <c r="AF217" s="2" t="s">
        <v>42</v>
      </c>
      <c r="AG217" s="2" t="s">
        <v>65</v>
      </c>
      <c r="AH217" s="2" t="s">
        <v>42</v>
      </c>
      <c r="AI217" s="2" t="s">
        <v>42</v>
      </c>
      <c r="AJ217" s="2" t="s">
        <v>1380</v>
      </c>
      <c r="AK217" s="2" t="s">
        <v>42</v>
      </c>
      <c r="AL217" s="86"/>
    </row>
    <row r="218" spans="1:38" s="68" customFormat="1">
      <c r="A218" s="85"/>
      <c r="B218" s="64"/>
      <c r="C218" s="64"/>
      <c r="D218" s="64"/>
      <c r="E218" s="64"/>
      <c r="F218" s="64"/>
      <c r="G218" s="65"/>
      <c r="H218" s="64"/>
      <c r="I218" s="64"/>
      <c r="J218" s="64"/>
      <c r="K218" s="64"/>
      <c r="L218" s="66"/>
      <c r="M218" s="65"/>
      <c r="N218" s="64"/>
      <c r="O218" s="64"/>
      <c r="P218" s="64"/>
      <c r="Q218" s="64"/>
      <c r="R218" s="64"/>
      <c r="S218" s="64">
        <f t="shared" si="12"/>
        <v>0</v>
      </c>
      <c r="T218" s="64"/>
      <c r="U218" s="64">
        <f t="shared" si="13"/>
        <v>0</v>
      </c>
      <c r="V218" s="64"/>
      <c r="W218" s="64">
        <f t="shared" si="14"/>
        <v>0</v>
      </c>
      <c r="X218" s="64" t="str">
        <f t="shared" si="15"/>
        <v>FALTAN DATOS</v>
      </c>
      <c r="Y218" s="64"/>
      <c r="Z218" s="64"/>
      <c r="AA218" s="64"/>
      <c r="AB218" s="65"/>
      <c r="AC218" s="65"/>
      <c r="AD218" s="64"/>
      <c r="AE218" s="67"/>
      <c r="AF218" s="64"/>
      <c r="AG218" s="64"/>
      <c r="AH218" s="64"/>
      <c r="AI218" s="64"/>
      <c r="AJ218" s="64"/>
      <c r="AK218" s="64"/>
      <c r="AL218" s="86"/>
    </row>
    <row r="219" spans="1:38">
      <c r="A219" s="85"/>
      <c r="B219" s="2">
        <v>136</v>
      </c>
      <c r="C219" s="2" t="s">
        <v>121</v>
      </c>
      <c r="D219" s="2" t="s">
        <v>982</v>
      </c>
      <c r="E219" s="2" t="s">
        <v>88</v>
      </c>
      <c r="F219" s="2" t="s">
        <v>129</v>
      </c>
      <c r="G219" s="63" t="s">
        <v>602</v>
      </c>
      <c r="H219" s="2">
        <v>5</v>
      </c>
      <c r="I219" s="2" t="s">
        <v>1387</v>
      </c>
      <c r="J219" s="2" t="s">
        <v>1388</v>
      </c>
      <c r="K219" s="2" t="s">
        <v>129</v>
      </c>
      <c r="L219" s="69">
        <v>45166</v>
      </c>
      <c r="M219" s="63" t="s">
        <v>129</v>
      </c>
      <c r="N219" s="2" t="s">
        <v>40</v>
      </c>
      <c r="O219" s="2" t="s">
        <v>985</v>
      </c>
      <c r="P219" s="2" t="s">
        <v>79</v>
      </c>
      <c r="Q219" s="2" t="s">
        <v>57</v>
      </c>
      <c r="R219" s="2" t="s">
        <v>51</v>
      </c>
      <c r="S219" s="64">
        <f t="shared" si="12"/>
        <v>5</v>
      </c>
      <c r="T219" s="2" t="s">
        <v>54</v>
      </c>
      <c r="U219" s="64">
        <f t="shared" si="13"/>
        <v>5</v>
      </c>
      <c r="V219" s="2" t="s">
        <v>56</v>
      </c>
      <c r="W219" s="64">
        <f t="shared" si="14"/>
        <v>1</v>
      </c>
      <c r="X219" s="2" t="str">
        <f>IF(OR(S219=0,U219=0,W219=0),"FALTAN DATOS",IF(AND(S219=1,U219=1,W219=1),"BAJO",(IF(OR(AND(S219=5,U219=5),AND(U219=5,W219=5),AND(S219=5,W219=5),AND(S219=5,U219=5,W219=5)),"ALTA","MEDIA"))))</f>
        <v>ALTA</v>
      </c>
      <c r="Y219" s="2" t="s">
        <v>63</v>
      </c>
      <c r="Z219" s="2" t="s">
        <v>1407</v>
      </c>
      <c r="AA219" s="2" t="s">
        <v>42</v>
      </c>
      <c r="AB219" s="63" t="s">
        <v>1408</v>
      </c>
      <c r="AC219" s="63" t="s">
        <v>42</v>
      </c>
      <c r="AD219" s="2" t="s">
        <v>66</v>
      </c>
      <c r="AE219" s="46">
        <v>45166</v>
      </c>
      <c r="AF219" s="2" t="s">
        <v>1409</v>
      </c>
      <c r="AG219" s="2" t="s">
        <v>64</v>
      </c>
      <c r="AH219" s="2" t="s">
        <v>65</v>
      </c>
      <c r="AI219" s="2" t="s">
        <v>69</v>
      </c>
      <c r="AJ219" s="2" t="s">
        <v>1410</v>
      </c>
      <c r="AK219" s="2" t="s">
        <v>64</v>
      </c>
      <c r="AL219" s="40"/>
    </row>
    <row r="220" spans="1:38">
      <c r="A220" s="85"/>
      <c r="B220" s="2">
        <v>137</v>
      </c>
      <c r="C220" s="2" t="s">
        <v>121</v>
      </c>
      <c r="D220" s="2" t="s">
        <v>982</v>
      </c>
      <c r="E220" s="2" t="s">
        <v>88</v>
      </c>
      <c r="F220" s="2" t="s">
        <v>129</v>
      </c>
      <c r="G220" s="63" t="s">
        <v>640</v>
      </c>
      <c r="H220" s="2">
        <v>100</v>
      </c>
      <c r="I220" s="2" t="s">
        <v>1389</v>
      </c>
      <c r="J220" s="2" t="s">
        <v>1390</v>
      </c>
      <c r="K220" s="2" t="s">
        <v>129</v>
      </c>
      <c r="L220" s="69">
        <v>45166</v>
      </c>
      <c r="M220" s="63" t="s">
        <v>129</v>
      </c>
      <c r="N220" s="2" t="s">
        <v>40</v>
      </c>
      <c r="O220" s="2" t="s">
        <v>985</v>
      </c>
      <c r="P220" s="2" t="s">
        <v>79</v>
      </c>
      <c r="Q220" s="2" t="s">
        <v>57</v>
      </c>
      <c r="R220" s="2" t="s">
        <v>52</v>
      </c>
      <c r="S220" s="64">
        <f t="shared" si="12"/>
        <v>3</v>
      </c>
      <c r="T220" s="2" t="s">
        <v>55</v>
      </c>
      <c r="U220" s="64">
        <f t="shared" si="13"/>
        <v>3</v>
      </c>
      <c r="V220" s="2" t="s">
        <v>55</v>
      </c>
      <c r="W220" s="64">
        <f t="shared" si="14"/>
        <v>3</v>
      </c>
      <c r="X220" s="2" t="str">
        <f t="shared" si="15"/>
        <v>MEDIA</v>
      </c>
      <c r="Y220" s="2" t="s">
        <v>989</v>
      </c>
      <c r="Z220" s="2" t="s">
        <v>1407</v>
      </c>
      <c r="AA220" s="2" t="s">
        <v>42</v>
      </c>
      <c r="AB220" s="63" t="s">
        <v>42</v>
      </c>
      <c r="AC220" s="63" t="s">
        <v>42</v>
      </c>
      <c r="AD220" s="2" t="s">
        <v>68</v>
      </c>
      <c r="AE220" s="46" t="s">
        <v>42</v>
      </c>
      <c r="AF220" s="2" t="s">
        <v>42</v>
      </c>
      <c r="AG220" s="2" t="s">
        <v>65</v>
      </c>
      <c r="AH220" s="2" t="s">
        <v>65</v>
      </c>
      <c r="AI220" s="2" t="s">
        <v>42</v>
      </c>
      <c r="AJ220" s="2" t="s">
        <v>42</v>
      </c>
      <c r="AK220" s="2" t="s">
        <v>42</v>
      </c>
      <c r="AL220" s="40"/>
    </row>
    <row r="221" spans="1:38">
      <c r="A221" s="85"/>
      <c r="B221" s="2">
        <v>138</v>
      </c>
      <c r="C221" s="2" t="s">
        <v>121</v>
      </c>
      <c r="D221" s="2" t="s">
        <v>982</v>
      </c>
      <c r="E221" s="2" t="s">
        <v>88</v>
      </c>
      <c r="F221" s="2" t="s">
        <v>129</v>
      </c>
      <c r="G221" s="63" t="s">
        <v>638</v>
      </c>
      <c r="H221" s="2">
        <v>90</v>
      </c>
      <c r="I221" s="2" t="s">
        <v>1391</v>
      </c>
      <c r="J221" s="2" t="s">
        <v>1392</v>
      </c>
      <c r="K221" s="2" t="s">
        <v>129</v>
      </c>
      <c r="L221" s="69">
        <v>45167</v>
      </c>
      <c r="M221" s="63" t="s">
        <v>129</v>
      </c>
      <c r="N221" s="2" t="s">
        <v>40</v>
      </c>
      <c r="O221" s="2" t="s">
        <v>985</v>
      </c>
      <c r="P221" s="2" t="s">
        <v>79</v>
      </c>
      <c r="Q221" s="2" t="s">
        <v>57</v>
      </c>
      <c r="R221" s="2" t="s">
        <v>52</v>
      </c>
      <c r="S221" s="64">
        <f t="shared" si="12"/>
        <v>3</v>
      </c>
      <c r="T221" s="2" t="s">
        <v>55</v>
      </c>
      <c r="U221" s="64">
        <f t="shared" si="13"/>
        <v>3</v>
      </c>
      <c r="V221" s="2" t="s">
        <v>55</v>
      </c>
      <c r="W221" s="64">
        <f t="shared" si="14"/>
        <v>3</v>
      </c>
      <c r="X221" s="2" t="str">
        <f t="shared" si="15"/>
        <v>MEDIA</v>
      </c>
      <c r="Y221" s="2" t="s">
        <v>989</v>
      </c>
      <c r="Z221" s="2" t="s">
        <v>1407</v>
      </c>
      <c r="AA221" s="2" t="s">
        <v>42</v>
      </c>
      <c r="AB221" s="63" t="s">
        <v>42</v>
      </c>
      <c r="AC221" s="63" t="s">
        <v>42</v>
      </c>
      <c r="AD221" s="2" t="s">
        <v>68</v>
      </c>
      <c r="AE221" s="46" t="s">
        <v>42</v>
      </c>
      <c r="AF221" s="2" t="s">
        <v>42</v>
      </c>
      <c r="AG221" s="2" t="s">
        <v>65</v>
      </c>
      <c r="AH221" s="2" t="s">
        <v>65</v>
      </c>
      <c r="AI221" s="2" t="s">
        <v>42</v>
      </c>
      <c r="AJ221" s="2" t="s">
        <v>42</v>
      </c>
      <c r="AK221" s="2" t="s">
        <v>42</v>
      </c>
      <c r="AL221" s="40"/>
    </row>
    <row r="222" spans="1:38">
      <c r="A222" s="85"/>
      <c r="B222" s="2">
        <v>139</v>
      </c>
      <c r="C222" s="2" t="s">
        <v>121</v>
      </c>
      <c r="D222" s="2" t="s">
        <v>982</v>
      </c>
      <c r="E222" s="2" t="s">
        <v>88</v>
      </c>
      <c r="F222" s="2" t="s">
        <v>129</v>
      </c>
      <c r="G222" s="63" t="s">
        <v>638</v>
      </c>
      <c r="H222" s="2">
        <v>200</v>
      </c>
      <c r="I222" s="2" t="s">
        <v>1393</v>
      </c>
      <c r="J222" s="2" t="s">
        <v>1394</v>
      </c>
      <c r="K222" s="2" t="s">
        <v>129</v>
      </c>
      <c r="L222" s="69">
        <v>45167</v>
      </c>
      <c r="M222" s="63" t="s">
        <v>129</v>
      </c>
      <c r="N222" s="2" t="s">
        <v>40</v>
      </c>
      <c r="O222" s="2" t="s">
        <v>985</v>
      </c>
      <c r="P222" s="2" t="s">
        <v>79</v>
      </c>
      <c r="Q222" s="2" t="s">
        <v>57</v>
      </c>
      <c r="R222" s="2" t="s">
        <v>52</v>
      </c>
      <c r="S222" s="64">
        <f t="shared" si="12"/>
        <v>3</v>
      </c>
      <c r="T222" s="2" t="s">
        <v>54</v>
      </c>
      <c r="U222" s="64">
        <f t="shared" si="13"/>
        <v>5</v>
      </c>
      <c r="V222" s="2" t="s">
        <v>54</v>
      </c>
      <c r="W222" s="64">
        <f t="shared" si="14"/>
        <v>5</v>
      </c>
      <c r="X222" s="2" t="str">
        <f t="shared" si="15"/>
        <v>ALTA</v>
      </c>
      <c r="Y222" s="2" t="s">
        <v>62</v>
      </c>
      <c r="Z222" s="2" t="s">
        <v>1135</v>
      </c>
      <c r="AA222" s="2" t="s">
        <v>42</v>
      </c>
      <c r="AB222" s="63" t="s">
        <v>42</v>
      </c>
      <c r="AC222" s="63" t="s">
        <v>42</v>
      </c>
      <c r="AD222" s="2" t="s">
        <v>68</v>
      </c>
      <c r="AE222" s="46">
        <v>45280</v>
      </c>
      <c r="AF222" s="2" t="s">
        <v>1411</v>
      </c>
      <c r="AG222" s="2" t="s">
        <v>42</v>
      </c>
      <c r="AH222" s="2" t="s">
        <v>42</v>
      </c>
      <c r="AI222" s="2" t="s">
        <v>42</v>
      </c>
      <c r="AJ222" s="2" t="s">
        <v>42</v>
      </c>
      <c r="AK222" s="2" t="s">
        <v>42</v>
      </c>
      <c r="AL222" s="40"/>
    </row>
    <row r="223" spans="1:38">
      <c r="A223" s="85"/>
      <c r="B223" s="2">
        <v>140</v>
      </c>
      <c r="C223" s="2" t="s">
        <v>121</v>
      </c>
      <c r="D223" s="2" t="s">
        <v>982</v>
      </c>
      <c r="E223" s="2" t="s">
        <v>88</v>
      </c>
      <c r="F223" s="2" t="s">
        <v>129</v>
      </c>
      <c r="G223" s="63" t="s">
        <v>622</v>
      </c>
      <c r="H223" s="2">
        <v>5</v>
      </c>
      <c r="I223" s="2" t="s">
        <v>1395</v>
      </c>
      <c r="J223" s="2" t="s">
        <v>1396</v>
      </c>
      <c r="K223" s="2" t="s">
        <v>129</v>
      </c>
      <c r="L223" s="69">
        <v>45167</v>
      </c>
      <c r="M223" s="63" t="s">
        <v>129</v>
      </c>
      <c r="N223" s="2" t="s">
        <v>40</v>
      </c>
      <c r="O223" s="2" t="s">
        <v>985</v>
      </c>
      <c r="P223" s="2" t="s">
        <v>162</v>
      </c>
      <c r="Q223" s="2" t="s">
        <v>57</v>
      </c>
      <c r="R223" s="2" t="s">
        <v>51</v>
      </c>
      <c r="S223" s="64">
        <f t="shared" si="12"/>
        <v>5</v>
      </c>
      <c r="T223" s="2" t="s">
        <v>54</v>
      </c>
      <c r="U223" s="64">
        <f t="shared" si="13"/>
        <v>5</v>
      </c>
      <c r="V223" s="2" t="s">
        <v>54</v>
      </c>
      <c r="W223" s="64">
        <f t="shared" si="14"/>
        <v>5</v>
      </c>
      <c r="X223" s="2" t="str">
        <f t="shared" si="15"/>
        <v>ALTA</v>
      </c>
      <c r="Y223" s="2" t="s">
        <v>63</v>
      </c>
      <c r="Z223" s="2" t="s">
        <v>42</v>
      </c>
      <c r="AA223" s="2" t="s">
        <v>64</v>
      </c>
      <c r="AB223" s="63" t="s">
        <v>1412</v>
      </c>
      <c r="AC223" s="63" t="s">
        <v>42</v>
      </c>
      <c r="AD223" s="2" t="s">
        <v>67</v>
      </c>
      <c r="AE223" s="46" t="s">
        <v>42</v>
      </c>
      <c r="AF223" s="2" t="s">
        <v>1413</v>
      </c>
      <c r="AG223" s="2" t="s">
        <v>64</v>
      </c>
      <c r="AH223" s="2" t="s">
        <v>64</v>
      </c>
      <c r="AI223" s="2" t="s">
        <v>69</v>
      </c>
      <c r="AJ223" s="2" t="s">
        <v>1414</v>
      </c>
      <c r="AK223" s="2" t="s">
        <v>64</v>
      </c>
      <c r="AL223" s="40"/>
    </row>
    <row r="224" spans="1:38">
      <c r="A224" s="85"/>
      <c r="B224" s="2">
        <v>141</v>
      </c>
      <c r="C224" s="2" t="s">
        <v>121</v>
      </c>
      <c r="D224" s="2" t="s">
        <v>982</v>
      </c>
      <c r="E224" s="2" t="s">
        <v>88</v>
      </c>
      <c r="F224" s="2" t="s">
        <v>129</v>
      </c>
      <c r="G224" s="63" t="s">
        <v>638</v>
      </c>
      <c r="H224" s="2">
        <v>20</v>
      </c>
      <c r="I224" s="2" t="s">
        <v>1397</v>
      </c>
      <c r="J224" s="2" t="s">
        <v>1398</v>
      </c>
      <c r="K224" s="2" t="s">
        <v>129</v>
      </c>
      <c r="L224" s="69">
        <v>45167</v>
      </c>
      <c r="M224" s="63" t="s">
        <v>129</v>
      </c>
      <c r="N224" s="2" t="s">
        <v>41</v>
      </c>
      <c r="O224" s="2" t="s">
        <v>984</v>
      </c>
      <c r="P224" s="2" t="s">
        <v>91</v>
      </c>
      <c r="Q224" s="2" t="s">
        <v>57</v>
      </c>
      <c r="R224" s="2" t="s">
        <v>51</v>
      </c>
      <c r="S224" s="64">
        <f t="shared" si="12"/>
        <v>5</v>
      </c>
      <c r="T224" s="2" t="s">
        <v>54</v>
      </c>
      <c r="U224" s="64">
        <f t="shared" si="13"/>
        <v>5</v>
      </c>
      <c r="V224" s="2" t="s">
        <v>54</v>
      </c>
      <c r="W224" s="64">
        <f t="shared" si="14"/>
        <v>5</v>
      </c>
      <c r="X224" s="2" t="str">
        <f t="shared" si="15"/>
        <v>ALTA</v>
      </c>
      <c r="Y224" s="2" t="s">
        <v>62</v>
      </c>
      <c r="Z224" s="2" t="s">
        <v>1415</v>
      </c>
      <c r="AA224" s="2" t="s">
        <v>64</v>
      </c>
      <c r="AB224" s="63" t="s">
        <v>1416</v>
      </c>
      <c r="AC224" s="63" t="s">
        <v>42</v>
      </c>
      <c r="AD224" s="2" t="s">
        <v>68</v>
      </c>
      <c r="AE224" s="46" t="s">
        <v>42</v>
      </c>
      <c r="AF224" s="2" t="s">
        <v>1417</v>
      </c>
      <c r="AG224" s="2" t="s">
        <v>65</v>
      </c>
      <c r="AH224" s="2" t="s">
        <v>65</v>
      </c>
      <c r="AI224" s="2" t="s">
        <v>42</v>
      </c>
      <c r="AJ224" s="2" t="s">
        <v>1410</v>
      </c>
      <c r="AK224" s="2" t="s">
        <v>42</v>
      </c>
      <c r="AL224" s="40"/>
    </row>
    <row r="225" spans="1:38">
      <c r="A225" s="85"/>
      <c r="B225" s="2">
        <v>142</v>
      </c>
      <c r="C225" s="2" t="s">
        <v>121</v>
      </c>
      <c r="D225" s="2" t="s">
        <v>982</v>
      </c>
      <c r="E225" s="2" t="s">
        <v>88</v>
      </c>
      <c r="F225" s="2" t="s">
        <v>129</v>
      </c>
      <c r="G225" s="63" t="s">
        <v>638</v>
      </c>
      <c r="H225" s="2">
        <v>185</v>
      </c>
      <c r="I225" s="2" t="s">
        <v>1399</v>
      </c>
      <c r="J225" s="2" t="s">
        <v>1400</v>
      </c>
      <c r="K225" s="2" t="s">
        <v>129</v>
      </c>
      <c r="L225" s="69">
        <v>45167</v>
      </c>
      <c r="M225" s="63" t="s">
        <v>129</v>
      </c>
      <c r="N225" s="2" t="s">
        <v>41</v>
      </c>
      <c r="O225" s="2" t="s">
        <v>984</v>
      </c>
      <c r="P225" s="2" t="s">
        <v>91</v>
      </c>
      <c r="Q225" s="2" t="s">
        <v>57</v>
      </c>
      <c r="R225" s="2" t="s">
        <v>51</v>
      </c>
      <c r="S225" s="64">
        <f t="shared" si="12"/>
        <v>5</v>
      </c>
      <c r="T225" s="2" t="s">
        <v>54</v>
      </c>
      <c r="U225" s="64">
        <f t="shared" si="13"/>
        <v>5</v>
      </c>
      <c r="V225" s="2" t="s">
        <v>54</v>
      </c>
      <c r="W225" s="64">
        <f t="shared" si="14"/>
        <v>5</v>
      </c>
      <c r="X225" s="2" t="str">
        <f t="shared" si="15"/>
        <v>ALTA</v>
      </c>
      <c r="Y225" s="2" t="s">
        <v>989</v>
      </c>
      <c r="Z225" s="2" t="s">
        <v>1415</v>
      </c>
      <c r="AA225" s="2" t="s">
        <v>64</v>
      </c>
      <c r="AB225" s="63" t="s">
        <v>1416</v>
      </c>
      <c r="AC225" s="63" t="s">
        <v>42</v>
      </c>
      <c r="AD225" s="2" t="s">
        <v>68</v>
      </c>
      <c r="AE225" s="46" t="s">
        <v>42</v>
      </c>
      <c r="AF225" s="2" t="s">
        <v>1417</v>
      </c>
      <c r="AG225" s="2" t="s">
        <v>65</v>
      </c>
      <c r="AH225" s="2" t="s">
        <v>65</v>
      </c>
      <c r="AI225" s="2" t="s">
        <v>42</v>
      </c>
      <c r="AJ225" s="2" t="s">
        <v>1410</v>
      </c>
      <c r="AK225" s="2" t="s">
        <v>42</v>
      </c>
      <c r="AL225" s="40"/>
    </row>
    <row r="226" spans="1:38">
      <c r="A226" s="85"/>
      <c r="B226" s="2">
        <v>143</v>
      </c>
      <c r="C226" s="2" t="s">
        <v>121</v>
      </c>
      <c r="D226" s="2" t="s">
        <v>982</v>
      </c>
      <c r="E226" s="2" t="s">
        <v>88</v>
      </c>
      <c r="F226" s="2" t="s">
        <v>129</v>
      </c>
      <c r="G226" s="63" t="s">
        <v>638</v>
      </c>
      <c r="H226" s="2">
        <v>5</v>
      </c>
      <c r="I226" s="2" t="s">
        <v>1401</v>
      </c>
      <c r="J226" s="2" t="s">
        <v>1402</v>
      </c>
      <c r="K226" s="2" t="s">
        <v>129</v>
      </c>
      <c r="L226" s="69">
        <v>45176</v>
      </c>
      <c r="M226" s="63" t="s">
        <v>129</v>
      </c>
      <c r="N226" s="2" t="s">
        <v>40</v>
      </c>
      <c r="O226" s="2" t="s">
        <v>983</v>
      </c>
      <c r="P226" s="2" t="s">
        <v>91</v>
      </c>
      <c r="Q226" s="2" t="s">
        <v>57</v>
      </c>
      <c r="R226" s="2" t="s">
        <v>52</v>
      </c>
      <c r="S226" s="64">
        <f t="shared" si="12"/>
        <v>3</v>
      </c>
      <c r="T226" s="2" t="s">
        <v>55</v>
      </c>
      <c r="U226" s="64">
        <f t="shared" si="13"/>
        <v>3</v>
      </c>
      <c r="V226" s="2" t="s">
        <v>55</v>
      </c>
      <c r="W226" s="64">
        <f t="shared" si="14"/>
        <v>3</v>
      </c>
      <c r="X226" s="2" t="str">
        <f t="shared" si="15"/>
        <v>MEDIA</v>
      </c>
      <c r="Y226" s="2" t="s">
        <v>62</v>
      </c>
      <c r="Z226" s="2" t="s">
        <v>1418</v>
      </c>
      <c r="AA226" s="2" t="s">
        <v>42</v>
      </c>
      <c r="AB226" s="63" t="s">
        <v>42</v>
      </c>
      <c r="AC226" s="63" t="s">
        <v>42</v>
      </c>
      <c r="AD226" s="2" t="s">
        <v>68</v>
      </c>
      <c r="AE226" s="46">
        <v>45280</v>
      </c>
      <c r="AF226" s="2" t="s">
        <v>1411</v>
      </c>
      <c r="AG226" s="2" t="s">
        <v>42</v>
      </c>
      <c r="AH226" s="2" t="s">
        <v>42</v>
      </c>
      <c r="AI226" s="2" t="s">
        <v>42</v>
      </c>
      <c r="AJ226" s="2" t="s">
        <v>42</v>
      </c>
      <c r="AK226" s="2" t="s">
        <v>42</v>
      </c>
      <c r="AL226" s="40"/>
    </row>
    <row r="227" spans="1:38">
      <c r="A227" s="85"/>
      <c r="B227" s="2">
        <v>144</v>
      </c>
      <c r="C227" s="2" t="s">
        <v>121</v>
      </c>
      <c r="D227" s="2" t="s">
        <v>982</v>
      </c>
      <c r="E227" s="2" t="s">
        <v>88</v>
      </c>
      <c r="F227" s="2" t="s">
        <v>129</v>
      </c>
      <c r="G227" s="63" t="s">
        <v>602</v>
      </c>
      <c r="H227" s="2">
        <v>200</v>
      </c>
      <c r="I227" s="2" t="s">
        <v>1403</v>
      </c>
      <c r="J227" s="2" t="s">
        <v>1404</v>
      </c>
      <c r="K227" s="2" t="s">
        <v>129</v>
      </c>
      <c r="L227" s="69">
        <v>45176</v>
      </c>
      <c r="M227" s="63" t="s">
        <v>129</v>
      </c>
      <c r="N227" s="2" t="s">
        <v>40</v>
      </c>
      <c r="O227" s="2" t="s">
        <v>983</v>
      </c>
      <c r="P227" s="2" t="s">
        <v>91</v>
      </c>
      <c r="Q227" s="2" t="s">
        <v>57</v>
      </c>
      <c r="R227" s="2" t="s">
        <v>52</v>
      </c>
      <c r="S227" s="64">
        <f t="shared" si="12"/>
        <v>3</v>
      </c>
      <c r="T227" s="2" t="s">
        <v>55</v>
      </c>
      <c r="U227" s="64">
        <f t="shared" si="13"/>
        <v>3</v>
      </c>
      <c r="V227" s="2" t="s">
        <v>55</v>
      </c>
      <c r="W227" s="64">
        <f t="shared" si="14"/>
        <v>3</v>
      </c>
      <c r="X227" s="2" t="str">
        <f t="shared" si="15"/>
        <v>MEDIA</v>
      </c>
      <c r="Y227" s="2" t="s">
        <v>63</v>
      </c>
      <c r="Z227" s="2" t="s">
        <v>1419</v>
      </c>
      <c r="AA227" s="2" t="s">
        <v>42</v>
      </c>
      <c r="AB227" s="63" t="s">
        <v>42</v>
      </c>
      <c r="AC227" s="63" t="s">
        <v>42</v>
      </c>
      <c r="AD227" s="2" t="s">
        <v>68</v>
      </c>
      <c r="AE227" s="46">
        <v>45280</v>
      </c>
      <c r="AF227" s="2" t="s">
        <v>1411</v>
      </c>
      <c r="AG227" s="2" t="s">
        <v>42</v>
      </c>
      <c r="AH227" s="2" t="s">
        <v>42</v>
      </c>
      <c r="AI227" s="2" t="s">
        <v>42</v>
      </c>
      <c r="AJ227" s="2" t="s">
        <v>42</v>
      </c>
      <c r="AK227" s="2" t="s">
        <v>42</v>
      </c>
      <c r="AL227" s="40"/>
    </row>
    <row r="228" spans="1:38">
      <c r="A228" s="85"/>
      <c r="B228" s="2">
        <v>145</v>
      </c>
      <c r="C228" s="2" t="s">
        <v>121</v>
      </c>
      <c r="D228" s="2" t="s">
        <v>982</v>
      </c>
      <c r="E228" s="2" t="s">
        <v>88</v>
      </c>
      <c r="F228" s="2" t="s">
        <v>129</v>
      </c>
      <c r="G228" s="63" t="s">
        <v>602</v>
      </c>
      <c r="H228" s="2">
        <v>30</v>
      </c>
      <c r="I228" s="2" t="s">
        <v>1405</v>
      </c>
      <c r="J228" s="2" t="s">
        <v>1406</v>
      </c>
      <c r="K228" s="2" t="s">
        <v>129</v>
      </c>
      <c r="L228" s="69">
        <v>45176</v>
      </c>
      <c r="M228" s="63" t="s">
        <v>129</v>
      </c>
      <c r="N228" s="2" t="s">
        <v>40</v>
      </c>
      <c r="O228" s="2" t="s">
        <v>983</v>
      </c>
      <c r="P228" s="2" t="s">
        <v>91</v>
      </c>
      <c r="Q228" s="2" t="s">
        <v>57</v>
      </c>
      <c r="R228" s="2" t="s">
        <v>52</v>
      </c>
      <c r="S228" s="64">
        <f t="shared" si="12"/>
        <v>3</v>
      </c>
      <c r="T228" s="2" t="s">
        <v>55</v>
      </c>
      <c r="U228" s="64">
        <f t="shared" si="13"/>
        <v>3</v>
      </c>
      <c r="V228" s="2" t="s">
        <v>55</v>
      </c>
      <c r="W228" s="64">
        <f t="shared" si="14"/>
        <v>3</v>
      </c>
      <c r="X228" s="2" t="str">
        <f t="shared" si="15"/>
        <v>MEDIA</v>
      </c>
      <c r="Y228" s="2" t="s">
        <v>63</v>
      </c>
      <c r="Z228" s="2" t="s">
        <v>1419</v>
      </c>
      <c r="AA228" s="2" t="s">
        <v>42</v>
      </c>
      <c r="AB228" s="63" t="s">
        <v>42</v>
      </c>
      <c r="AC228" s="63" t="s">
        <v>42</v>
      </c>
      <c r="AD228" s="2" t="s">
        <v>68</v>
      </c>
      <c r="AE228" s="46">
        <v>45280</v>
      </c>
      <c r="AF228" s="2" t="s">
        <v>1411</v>
      </c>
      <c r="AG228" s="2" t="s">
        <v>42</v>
      </c>
      <c r="AH228" s="2" t="s">
        <v>42</v>
      </c>
      <c r="AI228" s="2" t="s">
        <v>42</v>
      </c>
      <c r="AJ228" s="2" t="s">
        <v>42</v>
      </c>
      <c r="AK228" s="2" t="s">
        <v>42</v>
      </c>
      <c r="AL228" s="40"/>
    </row>
    <row r="229" spans="1:38" s="68" customFormat="1">
      <c r="A229" s="85"/>
      <c r="B229" s="64"/>
      <c r="C229" s="64"/>
      <c r="D229" s="64"/>
      <c r="E229" s="64"/>
      <c r="F229" s="64"/>
      <c r="G229" s="78"/>
      <c r="H229" s="64"/>
      <c r="I229" s="64"/>
      <c r="J229" s="64"/>
      <c r="K229" s="64"/>
      <c r="L229" s="66"/>
      <c r="M229" s="65"/>
      <c r="N229" s="64"/>
      <c r="O229" s="64"/>
      <c r="P229" s="64"/>
      <c r="Q229" s="64"/>
      <c r="R229" s="64"/>
      <c r="S229" s="64">
        <f t="shared" si="12"/>
        <v>0</v>
      </c>
      <c r="T229" s="64"/>
      <c r="U229" s="64">
        <f t="shared" si="13"/>
        <v>0</v>
      </c>
      <c r="V229" s="64"/>
      <c r="W229" s="64">
        <f t="shared" si="14"/>
        <v>0</v>
      </c>
      <c r="X229" s="64" t="str">
        <f t="shared" si="15"/>
        <v>FALTAN DATOS</v>
      </c>
      <c r="Y229" s="64"/>
      <c r="Z229" s="64"/>
      <c r="AA229" s="64"/>
      <c r="AB229" s="65"/>
      <c r="AC229" s="65"/>
      <c r="AD229" s="64"/>
      <c r="AE229" s="67"/>
      <c r="AF229" s="64"/>
      <c r="AG229" s="64"/>
      <c r="AH229" s="64"/>
      <c r="AI229" s="64"/>
      <c r="AJ229" s="64"/>
      <c r="AK229" s="64"/>
      <c r="AL229" s="79"/>
    </row>
    <row r="230" spans="1:38" ht="90.6">
      <c r="B230" s="2">
        <v>146</v>
      </c>
      <c r="C230" s="2" t="s">
        <v>130</v>
      </c>
      <c r="D230" s="2" t="s">
        <v>982</v>
      </c>
      <c r="E230" s="2" t="s">
        <v>88</v>
      </c>
      <c r="F230" s="2" t="s">
        <v>120</v>
      </c>
      <c r="G230" s="63" t="s">
        <v>624</v>
      </c>
      <c r="H230" s="2" t="s">
        <v>1488</v>
      </c>
      <c r="I230" s="2" t="s">
        <v>1488</v>
      </c>
      <c r="J230" s="72" t="s">
        <v>1489</v>
      </c>
      <c r="K230" s="2" t="s">
        <v>120</v>
      </c>
      <c r="L230" s="69">
        <v>44469</v>
      </c>
      <c r="M230" s="63" t="s">
        <v>1490</v>
      </c>
      <c r="N230" s="2" t="s">
        <v>40</v>
      </c>
      <c r="O230" s="2" t="s">
        <v>983</v>
      </c>
      <c r="P230" s="2" t="s">
        <v>91</v>
      </c>
      <c r="Q230" s="2" t="s">
        <v>57</v>
      </c>
      <c r="R230" s="2" t="s">
        <v>53</v>
      </c>
      <c r="S230" s="64">
        <f t="shared" si="12"/>
        <v>1</v>
      </c>
      <c r="T230" s="2" t="s">
        <v>55</v>
      </c>
      <c r="U230" s="64">
        <f t="shared" si="13"/>
        <v>3</v>
      </c>
      <c r="V230" s="2" t="s">
        <v>54</v>
      </c>
      <c r="W230" s="64">
        <f t="shared" si="14"/>
        <v>5</v>
      </c>
      <c r="X230" s="2" t="str">
        <f t="shared" si="15"/>
        <v>MEDIA</v>
      </c>
      <c r="Y230" s="2" t="s">
        <v>62</v>
      </c>
      <c r="Z230" s="2" t="s">
        <v>1517</v>
      </c>
      <c r="AA230" s="2" t="s">
        <v>42</v>
      </c>
      <c r="AB230" s="73" t="s">
        <v>1518</v>
      </c>
      <c r="AC230" s="63" t="s">
        <v>42</v>
      </c>
      <c r="AD230" s="2" t="s">
        <v>68</v>
      </c>
      <c r="AE230" s="46" t="s">
        <v>42</v>
      </c>
      <c r="AF230" s="46" t="s">
        <v>42</v>
      </c>
      <c r="AG230" s="2" t="s">
        <v>42</v>
      </c>
      <c r="AH230" s="2" t="s">
        <v>42</v>
      </c>
      <c r="AI230" s="2" t="s">
        <v>42</v>
      </c>
      <c r="AJ230" s="2" t="s">
        <v>42</v>
      </c>
      <c r="AK230" s="2" t="s">
        <v>42</v>
      </c>
    </row>
    <row r="231" spans="1:38" ht="75.599999999999994">
      <c r="B231" s="2">
        <v>146</v>
      </c>
      <c r="C231" s="2" t="s">
        <v>130</v>
      </c>
      <c r="D231" s="2" t="s">
        <v>982</v>
      </c>
      <c r="E231" s="2" t="s">
        <v>88</v>
      </c>
      <c r="F231" s="2" t="s">
        <v>120</v>
      </c>
      <c r="G231" s="63" t="s">
        <v>624</v>
      </c>
      <c r="H231" s="2" t="s">
        <v>1491</v>
      </c>
      <c r="I231" s="2" t="s">
        <v>1491</v>
      </c>
      <c r="J231" s="2" t="s">
        <v>1492</v>
      </c>
      <c r="K231" s="2" t="s">
        <v>120</v>
      </c>
      <c r="L231" s="69">
        <v>44873</v>
      </c>
      <c r="M231" s="63" t="s">
        <v>1490</v>
      </c>
      <c r="N231" s="2" t="s">
        <v>40</v>
      </c>
      <c r="O231" s="2" t="s">
        <v>983</v>
      </c>
      <c r="P231" s="2" t="s">
        <v>95</v>
      </c>
      <c r="Q231" s="2" t="s">
        <v>57</v>
      </c>
      <c r="R231" s="2" t="s">
        <v>53</v>
      </c>
      <c r="S231" s="64">
        <f t="shared" si="12"/>
        <v>1</v>
      </c>
      <c r="T231" s="2" t="s">
        <v>55</v>
      </c>
      <c r="U231" s="64">
        <f t="shared" si="13"/>
        <v>3</v>
      </c>
      <c r="V231" s="2" t="s">
        <v>54</v>
      </c>
      <c r="W231" s="64">
        <f t="shared" si="14"/>
        <v>5</v>
      </c>
      <c r="X231" s="2" t="str">
        <f t="shared" si="15"/>
        <v>MEDIA</v>
      </c>
      <c r="Y231" s="2" t="s">
        <v>62</v>
      </c>
      <c r="Z231" s="2" t="s">
        <v>1517</v>
      </c>
      <c r="AA231" s="2" t="s">
        <v>42</v>
      </c>
      <c r="AB231" s="73" t="s">
        <v>1518</v>
      </c>
      <c r="AC231" s="63" t="s">
        <v>42</v>
      </c>
      <c r="AD231" s="2" t="s">
        <v>68</v>
      </c>
      <c r="AE231" s="46" t="s">
        <v>42</v>
      </c>
      <c r="AF231" s="46" t="s">
        <v>42</v>
      </c>
      <c r="AG231" s="2" t="s">
        <v>42</v>
      </c>
      <c r="AH231" s="2" t="s">
        <v>42</v>
      </c>
      <c r="AI231" s="2" t="s">
        <v>42</v>
      </c>
      <c r="AJ231" s="2" t="s">
        <v>42</v>
      </c>
      <c r="AK231" s="2" t="s">
        <v>42</v>
      </c>
    </row>
    <row r="232" spans="1:38" ht="75.599999999999994">
      <c r="B232" s="2">
        <v>146</v>
      </c>
      <c r="C232" s="2" t="s">
        <v>130</v>
      </c>
      <c r="D232" s="2" t="s">
        <v>982</v>
      </c>
      <c r="E232" s="2" t="s">
        <v>88</v>
      </c>
      <c r="F232" s="2" t="s">
        <v>120</v>
      </c>
      <c r="G232" s="63" t="s">
        <v>624</v>
      </c>
      <c r="H232" s="2" t="s">
        <v>1493</v>
      </c>
      <c r="I232" s="2" t="s">
        <v>1493</v>
      </c>
      <c r="J232" s="2" t="s">
        <v>1494</v>
      </c>
      <c r="K232" s="2" t="s">
        <v>120</v>
      </c>
      <c r="L232" s="69">
        <v>44648</v>
      </c>
      <c r="M232" s="63" t="s">
        <v>1490</v>
      </c>
      <c r="N232" s="2" t="s">
        <v>40</v>
      </c>
      <c r="O232" s="2" t="s">
        <v>983</v>
      </c>
      <c r="P232" s="2" t="s">
        <v>91</v>
      </c>
      <c r="Q232" s="2" t="s">
        <v>57</v>
      </c>
      <c r="R232" s="2" t="s">
        <v>53</v>
      </c>
      <c r="S232" s="64">
        <f t="shared" si="12"/>
        <v>1</v>
      </c>
      <c r="T232" s="2" t="s">
        <v>55</v>
      </c>
      <c r="U232" s="64">
        <f t="shared" si="13"/>
        <v>3</v>
      </c>
      <c r="V232" s="2" t="s">
        <v>54</v>
      </c>
      <c r="W232" s="64">
        <f t="shared" si="14"/>
        <v>5</v>
      </c>
      <c r="X232" s="2" t="str">
        <f t="shared" si="15"/>
        <v>MEDIA</v>
      </c>
      <c r="Y232" s="2" t="s">
        <v>62</v>
      </c>
      <c r="Z232" s="2" t="s">
        <v>1517</v>
      </c>
      <c r="AA232" s="2" t="s">
        <v>42</v>
      </c>
      <c r="AB232" s="73" t="s">
        <v>1518</v>
      </c>
      <c r="AC232" s="63" t="s">
        <v>42</v>
      </c>
      <c r="AD232" s="2" t="s">
        <v>68</v>
      </c>
      <c r="AE232" s="46" t="s">
        <v>42</v>
      </c>
      <c r="AF232" s="46" t="s">
        <v>42</v>
      </c>
      <c r="AG232" s="2" t="s">
        <v>42</v>
      </c>
      <c r="AH232" s="2" t="s">
        <v>42</v>
      </c>
      <c r="AI232" s="2" t="s">
        <v>42</v>
      </c>
      <c r="AJ232" s="2" t="s">
        <v>42</v>
      </c>
      <c r="AK232" s="2" t="s">
        <v>42</v>
      </c>
    </row>
    <row r="233" spans="1:38" ht="75.599999999999994">
      <c r="B233" s="2">
        <v>146</v>
      </c>
      <c r="C233" s="2" t="s">
        <v>130</v>
      </c>
      <c r="D233" s="2" t="s">
        <v>982</v>
      </c>
      <c r="E233" s="2" t="s">
        <v>88</v>
      </c>
      <c r="F233" s="2" t="s">
        <v>120</v>
      </c>
      <c r="G233" s="63" t="s">
        <v>624</v>
      </c>
      <c r="H233" s="2" t="s">
        <v>1495</v>
      </c>
      <c r="I233" s="2" t="s">
        <v>1493</v>
      </c>
      <c r="J233" s="2" t="s">
        <v>1496</v>
      </c>
      <c r="K233" s="2" t="s">
        <v>120</v>
      </c>
      <c r="L233" s="69">
        <v>44648</v>
      </c>
      <c r="M233" s="63" t="s">
        <v>1490</v>
      </c>
      <c r="N233" s="2" t="s">
        <v>40</v>
      </c>
      <c r="O233" s="2" t="s">
        <v>983</v>
      </c>
      <c r="P233" s="2" t="s">
        <v>91</v>
      </c>
      <c r="Q233" s="2" t="s">
        <v>57</v>
      </c>
      <c r="R233" s="2" t="s">
        <v>53</v>
      </c>
      <c r="S233" s="64">
        <f t="shared" si="12"/>
        <v>1</v>
      </c>
      <c r="T233" s="2" t="s">
        <v>55</v>
      </c>
      <c r="U233" s="64">
        <f t="shared" si="13"/>
        <v>3</v>
      </c>
      <c r="V233" s="2" t="s">
        <v>54</v>
      </c>
      <c r="W233" s="64">
        <f t="shared" si="14"/>
        <v>5</v>
      </c>
      <c r="X233" s="2" t="str">
        <f t="shared" si="15"/>
        <v>MEDIA</v>
      </c>
      <c r="Y233" s="2" t="s">
        <v>62</v>
      </c>
      <c r="Z233" s="2" t="s">
        <v>1517</v>
      </c>
      <c r="AA233" s="2" t="s">
        <v>42</v>
      </c>
      <c r="AB233" s="73" t="s">
        <v>1518</v>
      </c>
      <c r="AC233" s="63" t="s">
        <v>42</v>
      </c>
      <c r="AD233" s="2" t="s">
        <v>68</v>
      </c>
      <c r="AE233" s="46" t="s">
        <v>42</v>
      </c>
      <c r="AF233" s="46" t="s">
        <v>42</v>
      </c>
      <c r="AG233" s="2" t="s">
        <v>42</v>
      </c>
      <c r="AH233" s="2" t="s">
        <v>42</v>
      </c>
      <c r="AI233" s="2" t="s">
        <v>42</v>
      </c>
      <c r="AJ233" s="2" t="s">
        <v>42</v>
      </c>
      <c r="AK233" s="2" t="s">
        <v>42</v>
      </c>
    </row>
    <row r="234" spans="1:38" ht="75.599999999999994">
      <c r="B234" s="2">
        <v>146</v>
      </c>
      <c r="C234" s="2" t="s">
        <v>130</v>
      </c>
      <c r="D234" s="2" t="s">
        <v>982</v>
      </c>
      <c r="E234" s="2" t="s">
        <v>88</v>
      </c>
      <c r="F234" s="2" t="s">
        <v>120</v>
      </c>
      <c r="G234" s="63" t="s">
        <v>624</v>
      </c>
      <c r="H234" s="2" t="s">
        <v>1497</v>
      </c>
      <c r="I234" s="2" t="s">
        <v>1498</v>
      </c>
      <c r="J234" s="2" t="s">
        <v>1499</v>
      </c>
      <c r="K234" s="2" t="s">
        <v>120</v>
      </c>
      <c r="L234" s="69">
        <v>44648</v>
      </c>
      <c r="M234" s="63" t="s">
        <v>1490</v>
      </c>
      <c r="N234" s="2" t="s">
        <v>40</v>
      </c>
      <c r="O234" s="2" t="s">
        <v>983</v>
      </c>
      <c r="P234" s="2" t="s">
        <v>91</v>
      </c>
      <c r="Q234" s="2" t="s">
        <v>57</v>
      </c>
      <c r="R234" s="2" t="s">
        <v>53</v>
      </c>
      <c r="S234" s="64">
        <f t="shared" si="12"/>
        <v>1</v>
      </c>
      <c r="T234" s="2" t="s">
        <v>55</v>
      </c>
      <c r="U234" s="64">
        <f t="shared" si="13"/>
        <v>3</v>
      </c>
      <c r="V234" s="2" t="s">
        <v>54</v>
      </c>
      <c r="W234" s="64">
        <f t="shared" si="14"/>
        <v>5</v>
      </c>
      <c r="X234" s="2" t="str">
        <f t="shared" si="15"/>
        <v>MEDIA</v>
      </c>
      <c r="Y234" s="2" t="s">
        <v>62</v>
      </c>
      <c r="Z234" s="2" t="s">
        <v>1517</v>
      </c>
      <c r="AA234" s="2" t="s">
        <v>42</v>
      </c>
      <c r="AB234" s="73" t="s">
        <v>1518</v>
      </c>
      <c r="AC234" s="63" t="s">
        <v>42</v>
      </c>
      <c r="AD234" s="2" t="s">
        <v>68</v>
      </c>
      <c r="AE234" s="46" t="s">
        <v>42</v>
      </c>
      <c r="AF234" s="46" t="s">
        <v>42</v>
      </c>
      <c r="AG234" s="2" t="s">
        <v>42</v>
      </c>
      <c r="AH234" s="2" t="s">
        <v>42</v>
      </c>
      <c r="AI234" s="2" t="s">
        <v>42</v>
      </c>
      <c r="AJ234" s="2" t="s">
        <v>42</v>
      </c>
      <c r="AK234" s="2" t="s">
        <v>42</v>
      </c>
    </row>
    <row r="235" spans="1:38" ht="75.599999999999994">
      <c r="B235" s="2">
        <v>146</v>
      </c>
      <c r="C235" s="2" t="s">
        <v>130</v>
      </c>
      <c r="D235" s="2" t="s">
        <v>982</v>
      </c>
      <c r="E235" s="2" t="s">
        <v>88</v>
      </c>
      <c r="F235" s="2" t="s">
        <v>120</v>
      </c>
      <c r="G235" s="63" t="s">
        <v>624</v>
      </c>
      <c r="H235" s="2" t="s">
        <v>1500</v>
      </c>
      <c r="I235" s="2" t="s">
        <v>1500</v>
      </c>
      <c r="J235" s="2" t="s">
        <v>1501</v>
      </c>
      <c r="K235" s="2" t="s">
        <v>120</v>
      </c>
      <c r="L235" s="69">
        <v>44469</v>
      </c>
      <c r="M235" s="63" t="s">
        <v>1490</v>
      </c>
      <c r="N235" s="2" t="s">
        <v>40</v>
      </c>
      <c r="O235" s="2" t="s">
        <v>983</v>
      </c>
      <c r="P235" s="2" t="s">
        <v>91</v>
      </c>
      <c r="Q235" s="2" t="s">
        <v>57</v>
      </c>
      <c r="R235" s="2" t="s">
        <v>53</v>
      </c>
      <c r="S235" s="64">
        <f t="shared" si="12"/>
        <v>1</v>
      </c>
      <c r="T235" s="2" t="s">
        <v>55</v>
      </c>
      <c r="U235" s="64">
        <f t="shared" si="13"/>
        <v>3</v>
      </c>
      <c r="V235" s="2" t="s">
        <v>54</v>
      </c>
      <c r="W235" s="64">
        <f t="shared" si="14"/>
        <v>5</v>
      </c>
      <c r="X235" s="2" t="str">
        <f t="shared" si="15"/>
        <v>MEDIA</v>
      </c>
      <c r="Y235" s="2" t="s">
        <v>62</v>
      </c>
      <c r="Z235" s="2" t="s">
        <v>1517</v>
      </c>
      <c r="AA235" s="2" t="s">
        <v>42</v>
      </c>
      <c r="AB235" s="73" t="s">
        <v>1518</v>
      </c>
      <c r="AC235" s="63" t="s">
        <v>42</v>
      </c>
      <c r="AD235" s="2" t="s">
        <v>68</v>
      </c>
      <c r="AE235" s="46" t="s">
        <v>42</v>
      </c>
      <c r="AF235" s="46" t="s">
        <v>42</v>
      </c>
      <c r="AG235" s="2" t="s">
        <v>42</v>
      </c>
      <c r="AH235" s="2" t="s">
        <v>42</v>
      </c>
      <c r="AI235" s="2" t="s">
        <v>42</v>
      </c>
      <c r="AJ235" s="2" t="s">
        <v>42</v>
      </c>
      <c r="AK235" s="2" t="s">
        <v>42</v>
      </c>
    </row>
    <row r="236" spans="1:38" ht="75.599999999999994">
      <c r="B236" s="2">
        <v>146</v>
      </c>
      <c r="C236" s="2" t="s">
        <v>130</v>
      </c>
      <c r="D236" s="2" t="s">
        <v>982</v>
      </c>
      <c r="E236" s="2" t="s">
        <v>88</v>
      </c>
      <c r="F236" s="2" t="s">
        <v>120</v>
      </c>
      <c r="G236" s="63" t="s">
        <v>625</v>
      </c>
      <c r="H236" s="2" t="s">
        <v>1502</v>
      </c>
      <c r="I236" s="2" t="s">
        <v>1502</v>
      </c>
      <c r="J236" s="2" t="s">
        <v>1503</v>
      </c>
      <c r="K236" s="2" t="s">
        <v>120</v>
      </c>
      <c r="L236" s="69">
        <v>44823</v>
      </c>
      <c r="M236" s="63" t="s">
        <v>1490</v>
      </c>
      <c r="N236" s="2" t="s">
        <v>40</v>
      </c>
      <c r="O236" s="2" t="s">
        <v>983</v>
      </c>
      <c r="P236" s="2" t="s">
        <v>91</v>
      </c>
      <c r="Q236" s="2" t="s">
        <v>57</v>
      </c>
      <c r="R236" s="2" t="s">
        <v>53</v>
      </c>
      <c r="S236" s="64">
        <f t="shared" si="12"/>
        <v>1</v>
      </c>
      <c r="T236" s="2" t="s">
        <v>55</v>
      </c>
      <c r="U236" s="64">
        <f t="shared" si="13"/>
        <v>3</v>
      </c>
      <c r="V236" s="2" t="s">
        <v>54</v>
      </c>
      <c r="W236" s="64">
        <f t="shared" si="14"/>
        <v>5</v>
      </c>
      <c r="X236" s="2" t="str">
        <f t="shared" si="15"/>
        <v>MEDIA</v>
      </c>
      <c r="Y236" s="2" t="s">
        <v>62</v>
      </c>
      <c r="Z236" s="2" t="s">
        <v>1517</v>
      </c>
      <c r="AA236" s="2" t="s">
        <v>42</v>
      </c>
      <c r="AB236" s="73" t="s">
        <v>1518</v>
      </c>
      <c r="AC236" s="63" t="s">
        <v>42</v>
      </c>
      <c r="AD236" s="2" t="s">
        <v>68</v>
      </c>
      <c r="AE236" s="46" t="s">
        <v>42</v>
      </c>
      <c r="AF236" s="46" t="s">
        <v>42</v>
      </c>
      <c r="AG236" s="2" t="s">
        <v>42</v>
      </c>
      <c r="AH236" s="2" t="s">
        <v>42</v>
      </c>
      <c r="AI236" s="2" t="s">
        <v>42</v>
      </c>
      <c r="AJ236" s="2" t="s">
        <v>42</v>
      </c>
      <c r="AK236" s="2" t="s">
        <v>42</v>
      </c>
    </row>
    <row r="237" spans="1:38" ht="75.599999999999994">
      <c r="B237" s="2">
        <v>146</v>
      </c>
      <c r="C237" s="2" t="s">
        <v>130</v>
      </c>
      <c r="D237" s="2" t="s">
        <v>982</v>
      </c>
      <c r="E237" s="2" t="s">
        <v>88</v>
      </c>
      <c r="F237" s="2" t="s">
        <v>120</v>
      </c>
      <c r="G237" s="63" t="s">
        <v>624</v>
      </c>
      <c r="H237" s="2" t="s">
        <v>1504</v>
      </c>
      <c r="I237" s="2" t="s">
        <v>1504</v>
      </c>
      <c r="J237" s="2" t="s">
        <v>1505</v>
      </c>
      <c r="K237" s="2" t="s">
        <v>120</v>
      </c>
      <c r="L237" s="69">
        <v>44910</v>
      </c>
      <c r="M237" s="63" t="s">
        <v>1490</v>
      </c>
      <c r="N237" s="2" t="s">
        <v>40</v>
      </c>
      <c r="O237" s="2" t="s">
        <v>983</v>
      </c>
      <c r="P237" s="2" t="s">
        <v>91</v>
      </c>
      <c r="Q237" s="2" t="s">
        <v>57</v>
      </c>
      <c r="R237" s="2" t="s">
        <v>53</v>
      </c>
      <c r="S237" s="64">
        <f t="shared" si="12"/>
        <v>1</v>
      </c>
      <c r="T237" s="2" t="s">
        <v>55</v>
      </c>
      <c r="U237" s="64">
        <f t="shared" si="13"/>
        <v>3</v>
      </c>
      <c r="V237" s="2" t="s">
        <v>54</v>
      </c>
      <c r="W237" s="64">
        <f t="shared" si="14"/>
        <v>5</v>
      </c>
      <c r="X237" s="2" t="str">
        <f t="shared" si="15"/>
        <v>MEDIA</v>
      </c>
      <c r="Y237" s="2" t="s">
        <v>62</v>
      </c>
      <c r="Z237" s="2" t="s">
        <v>1517</v>
      </c>
      <c r="AA237" s="2" t="s">
        <v>42</v>
      </c>
      <c r="AB237" s="73" t="s">
        <v>1518</v>
      </c>
      <c r="AC237" s="63" t="s">
        <v>42</v>
      </c>
      <c r="AD237" s="2" t="s">
        <v>68</v>
      </c>
      <c r="AE237" s="46" t="s">
        <v>42</v>
      </c>
      <c r="AF237" s="46" t="s">
        <v>42</v>
      </c>
      <c r="AG237" s="2" t="s">
        <v>42</v>
      </c>
      <c r="AH237" s="2" t="s">
        <v>42</v>
      </c>
      <c r="AI237" s="2" t="s">
        <v>42</v>
      </c>
      <c r="AJ237" s="2" t="s">
        <v>42</v>
      </c>
      <c r="AK237" s="2" t="s">
        <v>42</v>
      </c>
    </row>
    <row r="238" spans="1:38" ht="75.599999999999994">
      <c r="B238" s="2">
        <v>146</v>
      </c>
      <c r="C238" s="2" t="s">
        <v>130</v>
      </c>
      <c r="D238" s="2" t="s">
        <v>982</v>
      </c>
      <c r="E238" s="2" t="s">
        <v>88</v>
      </c>
      <c r="F238" s="2" t="s">
        <v>120</v>
      </c>
      <c r="G238" s="63" t="s">
        <v>638</v>
      </c>
      <c r="H238" s="2" t="s">
        <v>1506</v>
      </c>
      <c r="I238" s="2" t="s">
        <v>1506</v>
      </c>
      <c r="J238" s="2" t="s">
        <v>1507</v>
      </c>
      <c r="K238" s="2" t="s">
        <v>120</v>
      </c>
      <c r="L238" s="69">
        <v>45185</v>
      </c>
      <c r="M238" s="63" t="s">
        <v>1490</v>
      </c>
      <c r="N238" s="2" t="s">
        <v>40</v>
      </c>
      <c r="O238" s="2" t="s">
        <v>983</v>
      </c>
      <c r="P238" s="2" t="s">
        <v>91</v>
      </c>
      <c r="Q238" s="2" t="s">
        <v>57</v>
      </c>
      <c r="R238" s="2" t="s">
        <v>53</v>
      </c>
      <c r="S238" s="64">
        <f t="shared" si="12"/>
        <v>1</v>
      </c>
      <c r="T238" s="2" t="s">
        <v>55</v>
      </c>
      <c r="U238" s="64">
        <f t="shared" si="13"/>
        <v>3</v>
      </c>
      <c r="V238" s="2" t="s">
        <v>54</v>
      </c>
      <c r="W238" s="64">
        <f t="shared" si="14"/>
        <v>5</v>
      </c>
      <c r="X238" s="2" t="str">
        <f t="shared" si="15"/>
        <v>MEDIA</v>
      </c>
      <c r="Y238" s="2" t="s">
        <v>62</v>
      </c>
      <c r="Z238" s="2" t="s">
        <v>1517</v>
      </c>
      <c r="AA238" s="2" t="s">
        <v>42</v>
      </c>
      <c r="AB238" s="73" t="s">
        <v>1518</v>
      </c>
      <c r="AC238" s="63" t="s">
        <v>42</v>
      </c>
      <c r="AD238" s="2" t="s">
        <v>68</v>
      </c>
      <c r="AE238" s="46" t="s">
        <v>42</v>
      </c>
      <c r="AF238" s="46" t="s">
        <v>42</v>
      </c>
      <c r="AG238" s="2" t="s">
        <v>42</v>
      </c>
      <c r="AH238" s="2" t="s">
        <v>42</v>
      </c>
      <c r="AI238" s="2" t="s">
        <v>42</v>
      </c>
      <c r="AJ238" s="2" t="s">
        <v>42</v>
      </c>
      <c r="AK238" s="2" t="s">
        <v>42</v>
      </c>
    </row>
    <row r="239" spans="1:38" ht="45.6">
      <c r="B239" s="2">
        <v>146</v>
      </c>
      <c r="C239" s="2" t="s">
        <v>127</v>
      </c>
      <c r="D239" s="2" t="s">
        <v>982</v>
      </c>
      <c r="E239" s="2" t="s">
        <v>88</v>
      </c>
      <c r="F239" s="2" t="s">
        <v>120</v>
      </c>
      <c r="G239" s="63" t="s">
        <v>602</v>
      </c>
      <c r="H239" s="2" t="s">
        <v>1508</v>
      </c>
      <c r="I239" s="2" t="s">
        <v>1508</v>
      </c>
      <c r="J239" s="2" t="s">
        <v>1509</v>
      </c>
      <c r="K239" s="2" t="s">
        <v>120</v>
      </c>
      <c r="L239" s="69">
        <v>45185</v>
      </c>
      <c r="M239" s="63" t="s">
        <v>1490</v>
      </c>
      <c r="N239" s="2" t="s">
        <v>42</v>
      </c>
      <c r="O239" s="2" t="s">
        <v>983</v>
      </c>
      <c r="P239" s="2" t="s">
        <v>91</v>
      </c>
      <c r="Q239" s="2" t="s">
        <v>57</v>
      </c>
      <c r="R239" s="2" t="s">
        <v>53</v>
      </c>
      <c r="S239" s="64">
        <f t="shared" si="12"/>
        <v>1</v>
      </c>
      <c r="T239" s="2" t="s">
        <v>55</v>
      </c>
      <c r="U239" s="64">
        <f t="shared" si="13"/>
        <v>3</v>
      </c>
      <c r="V239" s="2" t="s">
        <v>54</v>
      </c>
      <c r="W239" s="64">
        <f t="shared" si="14"/>
        <v>5</v>
      </c>
      <c r="X239" s="2" t="str">
        <f t="shared" si="15"/>
        <v>MEDIA</v>
      </c>
      <c r="Y239" s="2" t="s">
        <v>63</v>
      </c>
      <c r="Z239" s="2"/>
      <c r="AA239" s="2" t="s">
        <v>42</v>
      </c>
      <c r="AB239" s="73" t="s">
        <v>1519</v>
      </c>
      <c r="AC239" s="63" t="s">
        <v>42</v>
      </c>
      <c r="AD239" s="2" t="s">
        <v>68</v>
      </c>
      <c r="AE239" s="46" t="s">
        <v>42</v>
      </c>
      <c r="AF239" s="46" t="s">
        <v>42</v>
      </c>
      <c r="AG239" s="2" t="s">
        <v>42</v>
      </c>
      <c r="AH239" s="2" t="s">
        <v>42</v>
      </c>
      <c r="AI239" s="2" t="s">
        <v>42</v>
      </c>
      <c r="AJ239" s="2" t="s">
        <v>42</v>
      </c>
      <c r="AK239" s="2" t="s">
        <v>42</v>
      </c>
    </row>
    <row r="240" spans="1:38">
      <c r="B240" s="2">
        <v>146</v>
      </c>
      <c r="C240" s="2" t="s">
        <v>130</v>
      </c>
      <c r="D240" s="2" t="s">
        <v>982</v>
      </c>
      <c r="E240" s="2" t="s">
        <v>88</v>
      </c>
      <c r="F240" s="2" t="s">
        <v>120</v>
      </c>
      <c r="G240" s="63" t="s">
        <v>603</v>
      </c>
      <c r="H240" s="2" t="s">
        <v>1080</v>
      </c>
      <c r="I240" s="2" t="s">
        <v>1080</v>
      </c>
      <c r="J240" s="2" t="s">
        <v>1510</v>
      </c>
      <c r="K240" s="2" t="s">
        <v>120</v>
      </c>
      <c r="L240" s="69">
        <v>45185</v>
      </c>
      <c r="M240" s="63" t="s">
        <v>1490</v>
      </c>
      <c r="N240" s="2" t="s">
        <v>42</v>
      </c>
      <c r="O240" s="2" t="s">
        <v>983</v>
      </c>
      <c r="P240" s="2" t="s">
        <v>91</v>
      </c>
      <c r="Q240" s="2" t="s">
        <v>57</v>
      </c>
      <c r="R240" s="2" t="s">
        <v>53</v>
      </c>
      <c r="S240" s="64">
        <f t="shared" si="12"/>
        <v>1</v>
      </c>
      <c r="T240" s="2" t="s">
        <v>55</v>
      </c>
      <c r="U240" s="64">
        <f t="shared" si="13"/>
        <v>3</v>
      </c>
      <c r="V240" s="2" t="s">
        <v>54</v>
      </c>
      <c r="W240" s="64">
        <f t="shared" si="14"/>
        <v>5</v>
      </c>
      <c r="X240" s="2" t="str">
        <f t="shared" si="15"/>
        <v>MEDIA</v>
      </c>
      <c r="Y240" s="2" t="s">
        <v>63</v>
      </c>
      <c r="Z240" s="2"/>
      <c r="AA240" s="2" t="s">
        <v>42</v>
      </c>
      <c r="AB240" s="63" t="s">
        <v>42</v>
      </c>
      <c r="AC240" s="63" t="s">
        <v>42</v>
      </c>
      <c r="AD240" s="2" t="s">
        <v>68</v>
      </c>
      <c r="AE240" s="46" t="s">
        <v>42</v>
      </c>
      <c r="AF240" s="46" t="s">
        <v>42</v>
      </c>
      <c r="AG240" s="2" t="s">
        <v>42</v>
      </c>
      <c r="AH240" s="2" t="s">
        <v>42</v>
      </c>
      <c r="AI240" s="2" t="s">
        <v>42</v>
      </c>
      <c r="AJ240" s="2" t="s">
        <v>42</v>
      </c>
      <c r="AK240" s="2" t="s">
        <v>42</v>
      </c>
    </row>
    <row r="241" spans="2:37" ht="45.6">
      <c r="B241" s="2">
        <v>146</v>
      </c>
      <c r="C241" s="2" t="s">
        <v>114</v>
      </c>
      <c r="D241" s="2" t="s">
        <v>982</v>
      </c>
      <c r="E241" s="2" t="s">
        <v>88</v>
      </c>
      <c r="F241" s="2" t="s">
        <v>120</v>
      </c>
      <c r="G241" s="63" t="s">
        <v>617</v>
      </c>
      <c r="H241" s="2" t="s">
        <v>617</v>
      </c>
      <c r="I241" s="2" t="s">
        <v>1511</v>
      </c>
      <c r="J241" s="2" t="s">
        <v>1512</v>
      </c>
      <c r="K241" s="2" t="s">
        <v>120</v>
      </c>
      <c r="L241" s="69">
        <v>45185</v>
      </c>
      <c r="M241" s="63" t="s">
        <v>1490</v>
      </c>
      <c r="N241" s="2" t="s">
        <v>40</v>
      </c>
      <c r="O241" s="2" t="s">
        <v>983</v>
      </c>
      <c r="P241" s="2" t="s">
        <v>91</v>
      </c>
      <c r="Q241" s="2" t="s">
        <v>57</v>
      </c>
      <c r="R241" s="2" t="s">
        <v>53</v>
      </c>
      <c r="S241" s="64">
        <f t="shared" si="12"/>
        <v>1</v>
      </c>
      <c r="T241" s="2" t="s">
        <v>55</v>
      </c>
      <c r="U241" s="64">
        <f t="shared" si="13"/>
        <v>3</v>
      </c>
      <c r="V241" s="2" t="s">
        <v>54</v>
      </c>
      <c r="W241" s="64">
        <f t="shared" si="14"/>
        <v>5</v>
      </c>
      <c r="X241" s="2" t="str">
        <f t="shared" si="15"/>
        <v>MEDIA</v>
      </c>
      <c r="Y241" s="2" t="s">
        <v>63</v>
      </c>
      <c r="Z241" s="2"/>
      <c r="AA241" s="2" t="s">
        <v>42</v>
      </c>
      <c r="AB241" s="73" t="s">
        <v>1520</v>
      </c>
      <c r="AC241" s="63" t="s">
        <v>42</v>
      </c>
      <c r="AD241" s="2" t="s">
        <v>68</v>
      </c>
      <c r="AE241" s="46" t="s">
        <v>42</v>
      </c>
      <c r="AF241" s="46" t="s">
        <v>42</v>
      </c>
      <c r="AG241" s="2" t="s">
        <v>42</v>
      </c>
      <c r="AH241" s="2" t="s">
        <v>42</v>
      </c>
      <c r="AI241" s="2" t="s">
        <v>42</v>
      </c>
      <c r="AJ241" s="2" t="s">
        <v>42</v>
      </c>
      <c r="AK241" s="2" t="s">
        <v>42</v>
      </c>
    </row>
    <row r="242" spans="2:37">
      <c r="B242" s="2">
        <v>146</v>
      </c>
      <c r="C242" s="2" t="s">
        <v>130</v>
      </c>
      <c r="D242" s="2" t="s">
        <v>982</v>
      </c>
      <c r="E242" s="2" t="s">
        <v>88</v>
      </c>
      <c r="F242" s="2" t="s">
        <v>77</v>
      </c>
      <c r="G242" s="63" t="s">
        <v>608</v>
      </c>
      <c r="H242" s="2" t="s">
        <v>1513</v>
      </c>
      <c r="I242" s="2" t="s">
        <v>1513</v>
      </c>
      <c r="J242" s="2" t="s">
        <v>1514</v>
      </c>
      <c r="K242" s="2" t="s">
        <v>120</v>
      </c>
      <c r="L242" s="69">
        <v>45185</v>
      </c>
      <c r="M242" s="63" t="s">
        <v>1490</v>
      </c>
      <c r="N242" s="2" t="s">
        <v>40</v>
      </c>
      <c r="O242" s="2" t="s">
        <v>983</v>
      </c>
      <c r="P242" s="2" t="s">
        <v>91</v>
      </c>
      <c r="Q242" s="2" t="s">
        <v>57</v>
      </c>
      <c r="R242" s="2" t="s">
        <v>53</v>
      </c>
      <c r="S242" s="64">
        <f t="shared" si="12"/>
        <v>1</v>
      </c>
      <c r="T242" s="2" t="s">
        <v>55</v>
      </c>
      <c r="U242" s="64">
        <f t="shared" si="13"/>
        <v>3</v>
      </c>
      <c r="V242" s="2" t="s">
        <v>54</v>
      </c>
      <c r="W242" s="64">
        <f t="shared" si="14"/>
        <v>5</v>
      </c>
      <c r="X242" s="2" t="str">
        <f t="shared" si="15"/>
        <v>MEDIA</v>
      </c>
      <c r="Y242" s="2" t="s">
        <v>63</v>
      </c>
      <c r="Z242" s="2"/>
      <c r="AA242" s="2" t="s">
        <v>42</v>
      </c>
      <c r="AB242" s="63" t="s">
        <v>42</v>
      </c>
      <c r="AC242" s="63" t="s">
        <v>42</v>
      </c>
      <c r="AD242" s="2" t="s">
        <v>68</v>
      </c>
      <c r="AE242" s="46" t="s">
        <v>42</v>
      </c>
      <c r="AF242" s="46" t="s">
        <v>42</v>
      </c>
      <c r="AG242" s="2" t="s">
        <v>42</v>
      </c>
      <c r="AH242" s="2" t="s">
        <v>42</v>
      </c>
      <c r="AI242" s="2" t="s">
        <v>42</v>
      </c>
      <c r="AJ242" s="2" t="s">
        <v>42</v>
      </c>
      <c r="AK242" s="2" t="s">
        <v>42</v>
      </c>
    </row>
    <row r="243" spans="2:37">
      <c r="B243" s="2">
        <v>146</v>
      </c>
      <c r="C243" s="2" t="s">
        <v>124</v>
      </c>
      <c r="D243" s="2" t="s">
        <v>982</v>
      </c>
      <c r="E243" s="2" t="s">
        <v>88</v>
      </c>
      <c r="F243" s="2" t="s">
        <v>120</v>
      </c>
      <c r="G243" s="63" t="s">
        <v>643</v>
      </c>
      <c r="H243" s="2" t="s">
        <v>643</v>
      </c>
      <c r="I243" s="2" t="s">
        <v>1515</v>
      </c>
      <c r="J243" s="2" t="s">
        <v>1516</v>
      </c>
      <c r="K243" s="2" t="s">
        <v>120</v>
      </c>
      <c r="L243" s="69">
        <v>45185</v>
      </c>
      <c r="M243" s="63" t="s">
        <v>1490</v>
      </c>
      <c r="N243" s="2" t="s">
        <v>40</v>
      </c>
      <c r="O243" s="2" t="s">
        <v>985</v>
      </c>
      <c r="P243" s="2" t="s">
        <v>162</v>
      </c>
      <c r="Q243" s="2" t="s">
        <v>57</v>
      </c>
      <c r="R243" s="2" t="s">
        <v>52</v>
      </c>
      <c r="S243" s="64">
        <f t="shared" si="12"/>
        <v>3</v>
      </c>
      <c r="T243" s="2" t="s">
        <v>55</v>
      </c>
      <c r="U243" s="64">
        <f t="shared" si="13"/>
        <v>3</v>
      </c>
      <c r="V243" s="2" t="s">
        <v>54</v>
      </c>
      <c r="W243" s="64">
        <f t="shared" si="14"/>
        <v>5</v>
      </c>
      <c r="X243" s="2" t="str">
        <f t="shared" si="15"/>
        <v>MEDIA</v>
      </c>
      <c r="Y243" s="2" t="s">
        <v>63</v>
      </c>
      <c r="Z243" s="2"/>
      <c r="AA243" s="2" t="s">
        <v>42</v>
      </c>
      <c r="AB243" s="63" t="s">
        <v>1521</v>
      </c>
      <c r="AC243" s="63" t="s">
        <v>42</v>
      </c>
      <c r="AD243" s="2" t="s">
        <v>68</v>
      </c>
      <c r="AE243" s="46" t="s">
        <v>42</v>
      </c>
      <c r="AF243" s="46" t="s">
        <v>42</v>
      </c>
      <c r="AG243" s="2" t="s">
        <v>42</v>
      </c>
      <c r="AH243" s="2" t="s">
        <v>42</v>
      </c>
      <c r="AI243" s="2" t="s">
        <v>42</v>
      </c>
      <c r="AJ243" s="2" t="s">
        <v>42</v>
      </c>
      <c r="AK243" s="2" t="s">
        <v>42</v>
      </c>
    </row>
    <row r="244" spans="2:37">
      <c r="B244" s="2"/>
      <c r="C244" s="2"/>
      <c r="D244" s="2"/>
      <c r="E244" s="2"/>
      <c r="F244" s="2"/>
      <c r="G244" s="52"/>
      <c r="H244" s="2"/>
      <c r="I244" s="2"/>
      <c r="J244" s="2"/>
      <c r="K244" s="2"/>
      <c r="L244" s="69"/>
      <c r="M244" s="63"/>
      <c r="N244" s="2"/>
      <c r="O244" s="2"/>
      <c r="P244" s="2"/>
      <c r="Q244" s="2"/>
      <c r="R244" s="2"/>
      <c r="S244" s="64">
        <f t="shared" si="12"/>
        <v>0</v>
      </c>
      <c r="T244" s="2"/>
      <c r="U244" s="64">
        <f t="shared" si="13"/>
        <v>0</v>
      </c>
      <c r="V244" s="2"/>
      <c r="W244" s="64">
        <f t="shared" si="14"/>
        <v>0</v>
      </c>
      <c r="X244" s="2" t="str">
        <f t="shared" si="15"/>
        <v>FALTAN DATOS</v>
      </c>
      <c r="Y244" s="2"/>
      <c r="Z244" s="2"/>
      <c r="AA244" s="2"/>
      <c r="AB244" s="52"/>
      <c r="AC244" s="52"/>
      <c r="AD244" s="2"/>
      <c r="AE244" s="46"/>
      <c r="AF244" s="2"/>
      <c r="AG244" s="2"/>
      <c r="AH244" s="2"/>
      <c r="AI244" s="2"/>
      <c r="AJ244" s="2"/>
      <c r="AK244" s="2"/>
    </row>
    <row r="245" spans="2:37">
      <c r="B245" s="2"/>
      <c r="C245" s="2"/>
      <c r="D245" s="2"/>
      <c r="E245" s="2"/>
      <c r="F245" s="2"/>
      <c r="G245" s="52"/>
      <c r="H245" s="2"/>
      <c r="I245" s="2"/>
      <c r="J245" s="2"/>
      <c r="K245" s="2"/>
      <c r="L245" s="69"/>
      <c r="M245" s="63"/>
      <c r="N245" s="2"/>
      <c r="O245" s="2"/>
      <c r="P245" s="2"/>
      <c r="Q245" s="2"/>
      <c r="R245" s="2"/>
      <c r="S245" s="64">
        <f t="shared" si="12"/>
        <v>0</v>
      </c>
      <c r="T245" s="2"/>
      <c r="U245" s="64">
        <f t="shared" si="13"/>
        <v>0</v>
      </c>
      <c r="V245" s="2"/>
      <c r="W245" s="64">
        <f t="shared" si="14"/>
        <v>0</v>
      </c>
      <c r="X245" s="2" t="str">
        <f t="shared" si="15"/>
        <v>FALTAN DATOS</v>
      </c>
      <c r="Y245" s="2"/>
      <c r="Z245" s="2"/>
      <c r="AA245" s="2"/>
      <c r="AB245" s="52"/>
      <c r="AC245" s="52"/>
      <c r="AD245" s="2"/>
      <c r="AE245" s="46"/>
      <c r="AF245" s="2"/>
      <c r="AG245" s="2"/>
      <c r="AH245" s="2"/>
      <c r="AI245" s="2"/>
      <c r="AJ245" s="2"/>
      <c r="AK245" s="2"/>
    </row>
    <row r="246" spans="2:37">
      <c r="W246" s="64">
        <f t="shared" si="14"/>
        <v>0</v>
      </c>
    </row>
    <row r="247" spans="2:37">
      <c r="W247" s="64">
        <f t="shared" si="14"/>
        <v>0</v>
      </c>
    </row>
  </sheetData>
  <sheetProtection sort="0" autoFilter="0" pivotTables="0"/>
  <mergeCells count="11">
    <mergeCell ref="A1:A229"/>
    <mergeCell ref="AL1:AL218"/>
    <mergeCell ref="AG10:AK10"/>
    <mergeCell ref="B10:Q10"/>
    <mergeCell ref="R10:Z10"/>
    <mergeCell ref="AA10:AF10"/>
    <mergeCell ref="B1:AK5"/>
    <mergeCell ref="B6:AK7"/>
    <mergeCell ref="J8:O8"/>
    <mergeCell ref="D8:H8"/>
    <mergeCell ref="Q8:Y8"/>
  </mergeCells>
  <dataValidations count="16">
    <dataValidation type="list" allowBlank="1" showInputMessage="1" showErrorMessage="1" sqref="D12:D245">
      <formula1>$BB$12:$BB$31</formula1>
    </dataValidation>
    <dataValidation type="list" allowBlank="1" showInputMessage="1" showErrorMessage="1" sqref="N12:N245">
      <formula1>$BB$33:$BB$35</formula1>
    </dataValidation>
    <dataValidation type="list" allowBlank="1" showInputMessage="1" showErrorMessage="1" sqref="R12:R245">
      <formula1>$BB$53:$BB$55</formula1>
    </dataValidation>
    <dataValidation type="list" allowBlank="1" showInputMessage="1" showErrorMessage="1" sqref="T12:T245 V12:V245 AK16:AK29 AA16:AA29 AG16:AH29">
      <formula1>$BB$57:$BB$59</formula1>
    </dataValidation>
    <dataValidation type="list" allowBlank="1" showInputMessage="1" showErrorMessage="1" sqref="Q12:Q245">
      <formula1>$BB$61:$BB$65</formula1>
    </dataValidation>
    <dataValidation type="list" allowBlank="1" showInputMessage="1" showErrorMessage="1" sqref="AG30:AH245 AK30:AK245 AK12:AK15 AG12:AH15 AA12:AA15 AA30:AA245">
      <formula1>$BB$119:$BB$121</formula1>
    </dataValidation>
    <dataValidation type="list" allowBlank="1" showInputMessage="1" showErrorMessage="1" sqref="AD12:AD15 AD30:AD245">
      <formula1>$BB$124:$BB$126</formula1>
    </dataValidation>
    <dataValidation type="list" allowBlank="1" showInputMessage="1" showErrorMessage="1" sqref="AI12:AI15 AI30:AI245">
      <formula1>$BB$128:$BB$132</formula1>
    </dataValidation>
    <dataValidation type="list" allowBlank="1" showInputMessage="1" showErrorMessage="1" sqref="C12:C245">
      <formula1>Proceso</formula1>
    </dataValidation>
    <dataValidation type="list" allowBlank="1" showInputMessage="1" showErrorMessage="1" sqref="E12:E245">
      <formula1>Secretaria</formula1>
    </dataValidation>
    <dataValidation type="list" allowBlank="1" showInputMessage="1" showErrorMessage="1" sqref="O13:O245">
      <formula1>Mediocon</formula1>
    </dataValidation>
    <dataValidation type="list" allowBlank="1" showInputMessage="1" showErrorMessage="1" sqref="P12:P245">
      <formula1>Formato</formula1>
    </dataValidation>
    <dataValidation type="list" allowBlank="1" showInputMessage="1" showErrorMessage="1" sqref="B12:B243">
      <formula1>identificador</formula1>
    </dataValidation>
    <dataValidation type="list" allowBlank="1" showInputMessage="1" showErrorMessage="1" sqref="O12">
      <formula1>$BB$37:$BB$50</formula1>
    </dataValidation>
    <dataValidation type="list" allowBlank="1" showInputMessage="1" showErrorMessage="1" sqref="AI16:AI29">
      <formula1>$BB$66:$BB$70</formula1>
    </dataValidation>
    <dataValidation type="list" allowBlank="1" showInputMessage="1" showErrorMessage="1" sqref="AD16:AD29">
      <formula1>$BB$62:$BB$64</formula1>
    </dataValidation>
  </dataValidations>
  <hyperlinks>
    <hyperlink ref="Z68" r:id="rId1"/>
  </hyperlinks>
  <pageMargins left="0.70866141732283472" right="0.70866141732283472" top="0.74803149606299213" bottom="0.74803149606299213" header="0.31496062992125984" footer="0.31496062992125984"/>
  <pageSetup paperSize="9" scale="50" orientation="landscape" r:id="rId2"/>
  <headerFooter>
    <oddHeader>&amp;L&amp;G&amp;RINVENTARIO DE ACTIVOS DE INFORMACIÓN E INDICE DE INFORMACIÓN CLASIFICACIÓN Y RESERVADA
FO-GDI-13
06-07-2023
V.03</oddHeader>
    <oddFooter>&amp;CCarrera 20 N°08-02 , Cod. Postal 850001, Tel 6336339, etx 1451-1453, Yopal, Casanare
www.casanare.gov.co -
  sistemas@casanare.gov.co&amp;RFO-GDI-13
14-03-2023
V.03</oddFooter>
  </headerFooter>
  <colBreaks count="1" manualBreakCount="1">
    <brk id="13" max="167" man="1"/>
  </colBreaks>
  <legacyDrawing r:id="rId3"/>
  <legacyDrawingHF r:id="rId4"/>
  <extLst>
    <ext xmlns:x14="http://schemas.microsoft.com/office/spreadsheetml/2009/9/main" uri="{CCE6A557-97BC-4b89-ADB6-D9C93CAAB3DF}">
      <x14:dataValidations xmlns:xm="http://schemas.microsoft.com/office/excel/2006/main" count="8">
        <x14:dataValidation type="list" allowBlank="1" showInputMessage="1" showErrorMessage="1">
          <x14:formula1>
            <xm:f>PARAMETROS!$O$3:$O$5</xm:f>
          </x14:formula1>
          <xm:sqref>Y56:Y245 Y12:Y15 Y30:Y52</xm:sqref>
        </x14:dataValidation>
        <x14:dataValidation type="list" allowBlank="1" showInputMessage="1" showErrorMessage="1">
          <x14:formula1>
            <xm:f>PARAMETROS!$E$3:$E$46</xm:f>
          </x14:formula1>
          <xm:sqref>K12:K115 F12:F245</xm:sqref>
        </x14:dataValidation>
        <x14:dataValidation type="list" allowBlank="1" showInputMessage="1" showErrorMessage="1">
          <x14:formula1>
            <xm:f>PARAMETROS!$F$3:$F$47</xm:f>
          </x14:formula1>
          <xm:sqref>G12:G245</xm:sqref>
        </x14:dataValidation>
        <x14:dataValidation type="list" allowBlank="1" showInputMessage="1" showErrorMessage="1">
          <x14:formula1>
            <xm:f>PARAMETROS!$R$3:$R$17</xm:f>
          </x14:formula1>
          <xm:sqref>AC56:AC245 AC12:AC15 AC30:AC52</xm:sqref>
        </x14:dataValidation>
        <x14:dataValidation type="list" allowBlank="1" showInputMessage="1" showErrorMessage="1">
          <x14:formula1>
            <xm:f>'C:\Users\pc\Downloads\[FO-GDI-13 Registro de Activos de Información e Indice de Información Clasificada y Reservada (1) (1).xlsx]PARAMETROS'!#REF!</xm:f>
          </x14:formula1>
          <xm:sqref>Y53:Y55</xm:sqref>
        </x14:dataValidation>
        <x14:dataValidation type="list" allowBlank="1" showInputMessage="1" showErrorMessage="1">
          <x14:formula1>
            <xm:f>'E:\seguridad gober\manual activos de informacion y matiriz de activos de informacion\activos 2023\[FO-GDI-13 Registro de Activos de Información e Indice de Información Clasificada y Reservada 1.xlsx]PARAMETROS'!#REF!</xm:f>
          </x14:formula1>
          <xm:sqref>AC53:AC55</xm:sqref>
        </x14:dataValidation>
        <x14:dataValidation type="list" allowBlank="1" showInputMessage="1" showErrorMessage="1">
          <x14:formula1>
            <xm:f>'[FO-GDI-13 Registro de Activos de Información e Indice de Información Clasificada y Reservada1.xlsx]PARAMETROS'!#REF!</xm:f>
          </x14:formula1>
          <xm:sqref>AC16:AC29</xm:sqref>
        </x14:dataValidation>
        <x14:dataValidation type="list" allowBlank="1" showInputMessage="1" showErrorMessage="1">
          <x14:formula1>
            <xm:f>'[FO-GDI-13 Registro de Activos de Información e Indice de Información Clasificada y Reservada1.xlsx]PARAMETROS'!#REF!</xm:f>
          </x14:formula1>
          <xm:sqref>Y16:Y29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92"/>
  <sheetViews>
    <sheetView topLeftCell="M3" workbookViewId="0">
      <selection activeCell="R17" sqref="R17"/>
    </sheetView>
  </sheetViews>
  <sheetFormatPr baseColWidth="10" defaultColWidth="11.19921875" defaultRowHeight="15.6"/>
  <cols>
    <col min="1" max="1" width="45.8984375" style="17" customWidth="1"/>
    <col min="2" max="2" width="45.8984375" style="17" hidden="1" customWidth="1"/>
    <col min="3" max="3" width="45.8984375" style="42" customWidth="1"/>
    <col min="4" max="4" width="54" style="17" customWidth="1"/>
    <col min="5" max="5" width="46.3984375" style="17" customWidth="1"/>
    <col min="6" max="6" width="26.3984375" style="17" customWidth="1"/>
    <col min="7" max="7" width="48.5" style="17" customWidth="1"/>
    <col min="8" max="9" width="14.5" style="17" customWidth="1"/>
    <col min="10" max="10" width="93.8984375" style="17" customWidth="1"/>
    <col min="11" max="11" width="14.5" style="17" customWidth="1"/>
    <col min="12" max="12" width="36.8984375" style="17" customWidth="1"/>
    <col min="13" max="13" width="16.19921875" style="17" customWidth="1"/>
    <col min="14" max="14" width="11.19921875" style="17"/>
    <col min="15" max="15" width="26.3984375" style="17" customWidth="1"/>
    <col min="16" max="16" width="17.8984375" style="17" customWidth="1"/>
    <col min="17" max="17" width="15.5" style="17" customWidth="1"/>
    <col min="18" max="18" width="29.69921875" style="17" customWidth="1"/>
    <col min="19" max="19" width="15.59765625" style="17" customWidth="1"/>
    <col min="20" max="23" width="11.19921875" style="17"/>
    <col min="24" max="24" width="20.09765625" style="17" customWidth="1"/>
    <col min="25" max="16384" width="11.19921875" style="17"/>
  </cols>
  <sheetData>
    <row r="1" spans="1:26" ht="16.2" thickBot="1">
      <c r="A1" s="94" t="s">
        <v>73</v>
      </c>
      <c r="B1" s="94"/>
      <c r="C1" s="94"/>
      <c r="D1" s="94"/>
      <c r="E1" s="94"/>
      <c r="F1" s="94"/>
      <c r="G1" s="93" t="s">
        <v>74</v>
      </c>
      <c r="H1" s="93"/>
      <c r="I1" s="93"/>
      <c r="J1" s="93"/>
      <c r="K1" s="93"/>
      <c r="L1" s="101"/>
      <c r="M1" s="102"/>
      <c r="N1" s="102"/>
      <c r="O1" s="103"/>
      <c r="P1" s="95" t="s">
        <v>0</v>
      </c>
      <c r="Q1" s="96"/>
      <c r="R1" s="96"/>
      <c r="S1" s="96"/>
      <c r="T1" s="96"/>
      <c r="U1" s="97"/>
      <c r="V1" s="98" t="s">
        <v>1</v>
      </c>
      <c r="W1" s="99"/>
      <c r="X1" s="99"/>
      <c r="Y1" s="99"/>
      <c r="Z1" s="100"/>
    </row>
    <row r="2" spans="1:26" ht="61.2">
      <c r="A2" s="6" t="s">
        <v>2</v>
      </c>
      <c r="B2" s="41" t="s">
        <v>579</v>
      </c>
      <c r="C2" s="43" t="s">
        <v>3</v>
      </c>
      <c r="D2" s="6" t="s">
        <v>572</v>
      </c>
      <c r="E2" s="6" t="s">
        <v>569</v>
      </c>
      <c r="F2" s="6" t="s">
        <v>573</v>
      </c>
      <c r="G2" s="7" t="s">
        <v>4</v>
      </c>
      <c r="H2" s="7" t="s">
        <v>75</v>
      </c>
      <c r="I2" s="7" t="s">
        <v>10</v>
      </c>
      <c r="J2" s="7" t="s">
        <v>76</v>
      </c>
      <c r="K2" s="7" t="s">
        <v>12</v>
      </c>
      <c r="L2" s="8" t="s">
        <v>14</v>
      </c>
      <c r="M2" s="8" t="s">
        <v>16</v>
      </c>
      <c r="N2" s="8" t="s">
        <v>18</v>
      </c>
      <c r="O2" s="8" t="s">
        <v>21</v>
      </c>
      <c r="P2" s="3" t="s">
        <v>23</v>
      </c>
      <c r="Q2" s="3" t="s">
        <v>24</v>
      </c>
      <c r="R2" s="3" t="s">
        <v>25</v>
      </c>
      <c r="S2" s="3" t="s">
        <v>26</v>
      </c>
      <c r="T2" s="3" t="s">
        <v>27</v>
      </c>
      <c r="U2" s="3" t="s">
        <v>28</v>
      </c>
      <c r="V2" s="4" t="s">
        <v>29</v>
      </c>
      <c r="W2" s="4" t="s">
        <v>30</v>
      </c>
      <c r="X2" s="4" t="s">
        <v>31</v>
      </c>
      <c r="Y2" s="4" t="s">
        <v>32</v>
      </c>
      <c r="Z2" s="4" t="s">
        <v>33</v>
      </c>
    </row>
    <row r="3" spans="1:26" ht="120.6" customHeight="1">
      <c r="A3" s="17" t="s">
        <v>78</v>
      </c>
      <c r="B3" s="17" t="s">
        <v>580</v>
      </c>
      <c r="C3" s="44">
        <v>1</v>
      </c>
      <c r="D3" s="17" t="s">
        <v>77</v>
      </c>
      <c r="E3" t="s">
        <v>77</v>
      </c>
      <c r="F3" s="17" t="s">
        <v>601</v>
      </c>
      <c r="G3" s="17" t="s">
        <v>34</v>
      </c>
      <c r="H3" s="17" t="s">
        <v>57</v>
      </c>
      <c r="I3" s="10" t="s">
        <v>40</v>
      </c>
      <c r="J3" t="s">
        <v>985</v>
      </c>
      <c r="K3" s="10" t="s">
        <v>79</v>
      </c>
      <c r="L3" s="10" t="s">
        <v>51</v>
      </c>
      <c r="M3" s="10" t="s">
        <v>54</v>
      </c>
      <c r="N3" s="10" t="s">
        <v>54</v>
      </c>
      <c r="O3" t="s">
        <v>989</v>
      </c>
      <c r="P3" s="10" t="s">
        <v>64</v>
      </c>
      <c r="Q3" s="10"/>
      <c r="R3" s="57" t="s">
        <v>994</v>
      </c>
      <c r="S3" s="10" t="s">
        <v>66</v>
      </c>
      <c r="V3" s="10" t="s">
        <v>64</v>
      </c>
      <c r="W3" s="10" t="s">
        <v>64</v>
      </c>
      <c r="X3" s="10" t="s">
        <v>69</v>
      </c>
      <c r="Z3" s="10" t="s">
        <v>64</v>
      </c>
    </row>
    <row r="4" spans="1:26">
      <c r="A4" s="17" t="s">
        <v>82</v>
      </c>
      <c r="B4" s="17" t="s">
        <v>581</v>
      </c>
      <c r="C4" s="44">
        <v>2</v>
      </c>
      <c r="D4" s="17" t="s">
        <v>80</v>
      </c>
      <c r="E4" t="s">
        <v>81</v>
      </c>
      <c r="F4" s="17" t="s">
        <v>602</v>
      </c>
      <c r="G4" s="17" t="s">
        <v>35</v>
      </c>
      <c r="H4" s="17" t="s">
        <v>58</v>
      </c>
      <c r="I4" s="10" t="s">
        <v>41</v>
      </c>
      <c r="J4" t="s">
        <v>984</v>
      </c>
      <c r="K4" s="10" t="s">
        <v>83</v>
      </c>
      <c r="L4" s="10" t="s">
        <v>52</v>
      </c>
      <c r="M4" s="10" t="s">
        <v>55</v>
      </c>
      <c r="N4" s="10" t="s">
        <v>55</v>
      </c>
      <c r="O4" t="s">
        <v>62</v>
      </c>
      <c r="P4" s="10" t="s">
        <v>65</v>
      </c>
      <c r="Q4" s="10"/>
      <c r="R4" s="17" t="s">
        <v>995</v>
      </c>
      <c r="S4" s="10" t="s">
        <v>67</v>
      </c>
      <c r="V4" s="10" t="s">
        <v>65</v>
      </c>
      <c r="W4" s="10" t="s">
        <v>65</v>
      </c>
      <c r="X4" s="10" t="s">
        <v>70</v>
      </c>
      <c r="Z4" s="10" t="s">
        <v>65</v>
      </c>
    </row>
    <row r="5" spans="1:26">
      <c r="A5" s="17" t="s">
        <v>86</v>
      </c>
      <c r="B5" s="17" t="s">
        <v>582</v>
      </c>
      <c r="C5" s="44">
        <v>3</v>
      </c>
      <c r="D5" s="17" t="s">
        <v>84</v>
      </c>
      <c r="E5" t="s">
        <v>85</v>
      </c>
      <c r="F5" s="17" t="s">
        <v>603</v>
      </c>
      <c r="G5" s="17" t="s">
        <v>36</v>
      </c>
      <c r="H5" s="17" t="s">
        <v>59</v>
      </c>
      <c r="I5" s="10" t="s">
        <v>42</v>
      </c>
      <c r="J5" t="s">
        <v>983</v>
      </c>
      <c r="K5" s="10" t="s">
        <v>87</v>
      </c>
      <c r="L5" s="10" t="s">
        <v>53</v>
      </c>
      <c r="M5" s="10" t="s">
        <v>56</v>
      </c>
      <c r="N5" s="10" t="s">
        <v>56</v>
      </c>
      <c r="O5" t="s">
        <v>63</v>
      </c>
      <c r="P5" s="10" t="s">
        <v>42</v>
      </c>
      <c r="Q5" s="10"/>
      <c r="R5" s="17" t="s">
        <v>1004</v>
      </c>
      <c r="S5" s="10" t="s">
        <v>68</v>
      </c>
      <c r="V5" s="10" t="s">
        <v>42</v>
      </c>
      <c r="W5" s="10" t="s">
        <v>42</v>
      </c>
      <c r="X5" s="10" t="s">
        <v>71</v>
      </c>
      <c r="Z5" s="10" t="s">
        <v>42</v>
      </c>
    </row>
    <row r="6" spans="1:26">
      <c r="A6" s="17" t="s">
        <v>90</v>
      </c>
      <c r="B6" s="17" t="s">
        <v>583</v>
      </c>
      <c r="C6" s="44">
        <v>4</v>
      </c>
      <c r="D6" s="17" t="s">
        <v>88</v>
      </c>
      <c r="E6" t="s">
        <v>89</v>
      </c>
      <c r="F6" s="17" t="s">
        <v>604</v>
      </c>
      <c r="G6" s="17" t="s">
        <v>37</v>
      </c>
      <c r="H6" s="17" t="s">
        <v>60</v>
      </c>
      <c r="I6" s="10"/>
      <c r="J6" t="s">
        <v>241</v>
      </c>
      <c r="K6" s="10" t="s">
        <v>91</v>
      </c>
      <c r="L6" s="10"/>
      <c r="M6" s="10"/>
      <c r="N6" s="10"/>
      <c r="R6" s="17" t="s">
        <v>991</v>
      </c>
      <c r="X6" s="10" t="s">
        <v>72</v>
      </c>
    </row>
    <row r="7" spans="1:26" ht="31.2">
      <c r="A7" s="17" t="s">
        <v>94</v>
      </c>
      <c r="B7" s="17" t="s">
        <v>584</v>
      </c>
      <c r="C7" s="44">
        <v>5</v>
      </c>
      <c r="D7" s="17" t="s">
        <v>92</v>
      </c>
      <c r="E7" t="s">
        <v>93</v>
      </c>
      <c r="F7" s="17" t="s">
        <v>605</v>
      </c>
      <c r="G7" s="17" t="s">
        <v>38</v>
      </c>
      <c r="H7" s="17" t="s">
        <v>42</v>
      </c>
      <c r="I7" s="10"/>
      <c r="J7" t="s">
        <v>43</v>
      </c>
      <c r="K7" s="10" t="s">
        <v>95</v>
      </c>
      <c r="L7" s="10"/>
      <c r="M7" s="10"/>
      <c r="N7" s="10"/>
      <c r="R7" s="57" t="s">
        <v>993</v>
      </c>
      <c r="X7" s="10" t="s">
        <v>42</v>
      </c>
    </row>
    <row r="8" spans="1:26">
      <c r="A8" s="17" t="s">
        <v>98</v>
      </c>
      <c r="B8" s="17" t="s">
        <v>585</v>
      </c>
      <c r="C8" s="44">
        <v>6</v>
      </c>
      <c r="D8" s="17" t="s">
        <v>96</v>
      </c>
      <c r="E8" t="s">
        <v>97</v>
      </c>
      <c r="F8" s="17" t="s">
        <v>606</v>
      </c>
      <c r="G8" s="17" t="s">
        <v>39</v>
      </c>
      <c r="H8" s="10"/>
      <c r="I8" s="10"/>
      <c r="J8" t="s">
        <v>44</v>
      </c>
      <c r="K8" s="10" t="s">
        <v>99</v>
      </c>
      <c r="L8" s="10"/>
      <c r="M8" s="10"/>
      <c r="N8" s="10"/>
      <c r="R8" s="17" t="s">
        <v>996</v>
      </c>
    </row>
    <row r="9" spans="1:26">
      <c r="A9" s="17" t="s">
        <v>102</v>
      </c>
      <c r="B9" s="17" t="s">
        <v>586</v>
      </c>
      <c r="C9" s="44">
        <v>7</v>
      </c>
      <c r="D9" s="17" t="s">
        <v>100</v>
      </c>
      <c r="E9" t="s">
        <v>101</v>
      </c>
      <c r="F9" s="17" t="s">
        <v>607</v>
      </c>
      <c r="G9" s="9"/>
      <c r="H9" s="10"/>
      <c r="I9" s="10"/>
      <c r="J9" t="s">
        <v>45</v>
      </c>
      <c r="K9" s="10" t="s">
        <v>103</v>
      </c>
      <c r="L9" s="10"/>
      <c r="M9" s="10"/>
      <c r="N9" s="10"/>
      <c r="R9" s="17" t="s">
        <v>997</v>
      </c>
    </row>
    <row r="10" spans="1:26">
      <c r="A10" s="17" t="s">
        <v>106</v>
      </c>
      <c r="B10" s="17" t="s">
        <v>587</v>
      </c>
      <c r="C10" s="44">
        <v>8</v>
      </c>
      <c r="D10" s="17" t="s">
        <v>104</v>
      </c>
      <c r="E10" t="s">
        <v>105</v>
      </c>
      <c r="F10" s="17" t="s">
        <v>608</v>
      </c>
      <c r="G10" s="9"/>
      <c r="H10" s="10"/>
      <c r="I10" s="10"/>
      <c r="J10" t="s">
        <v>46</v>
      </c>
      <c r="K10" s="10" t="s">
        <v>107</v>
      </c>
      <c r="L10" s="10"/>
      <c r="M10" s="10"/>
      <c r="N10" s="10"/>
      <c r="R10" s="17" t="s">
        <v>998</v>
      </c>
    </row>
    <row r="11" spans="1:26">
      <c r="A11" s="17" t="s">
        <v>110</v>
      </c>
      <c r="B11" s="17" t="s">
        <v>588</v>
      </c>
      <c r="C11" s="44">
        <v>9</v>
      </c>
      <c r="D11" s="17" t="s">
        <v>108</v>
      </c>
      <c r="E11" t="s">
        <v>109</v>
      </c>
      <c r="F11" s="17" t="s">
        <v>609</v>
      </c>
      <c r="G11" s="9"/>
      <c r="H11" s="10"/>
      <c r="I11" s="10"/>
      <c r="J11" t="s">
        <v>986</v>
      </c>
      <c r="K11" s="10" t="s">
        <v>111</v>
      </c>
      <c r="L11" s="10"/>
      <c r="M11" s="10"/>
      <c r="N11" s="10"/>
      <c r="R11" s="17" t="s">
        <v>999</v>
      </c>
    </row>
    <row r="12" spans="1:26">
      <c r="A12" s="17" t="s">
        <v>114</v>
      </c>
      <c r="B12" s="17" t="s">
        <v>589</v>
      </c>
      <c r="C12" s="44">
        <v>10</v>
      </c>
      <c r="D12" s="17" t="s">
        <v>112</v>
      </c>
      <c r="E12" t="s">
        <v>113</v>
      </c>
      <c r="F12" s="17" t="s">
        <v>610</v>
      </c>
      <c r="J12" t="s">
        <v>47</v>
      </c>
      <c r="K12" s="10" t="s">
        <v>115</v>
      </c>
      <c r="R12" s="17" t="s">
        <v>1003</v>
      </c>
    </row>
    <row r="13" spans="1:26">
      <c r="A13" s="17" t="s">
        <v>118</v>
      </c>
      <c r="B13" s="17" t="s">
        <v>590</v>
      </c>
      <c r="C13" s="44">
        <v>11</v>
      </c>
      <c r="D13" s="17" t="s">
        <v>116</v>
      </c>
      <c r="E13" t="s">
        <v>117</v>
      </c>
      <c r="F13" s="17" t="s">
        <v>611</v>
      </c>
      <c r="J13" t="s">
        <v>48</v>
      </c>
      <c r="K13" s="10" t="s">
        <v>119</v>
      </c>
      <c r="R13" s="17" t="s">
        <v>1000</v>
      </c>
    </row>
    <row r="14" spans="1:26">
      <c r="A14" s="17" t="s">
        <v>121</v>
      </c>
      <c r="B14" s="17" t="s">
        <v>591</v>
      </c>
      <c r="C14" s="44">
        <v>12</v>
      </c>
      <c r="E14" t="s">
        <v>120</v>
      </c>
      <c r="F14" s="17" t="s">
        <v>612</v>
      </c>
      <c r="J14" t="s">
        <v>49</v>
      </c>
      <c r="K14" s="10" t="s">
        <v>122</v>
      </c>
      <c r="R14" s="17" t="s">
        <v>1001</v>
      </c>
    </row>
    <row r="15" spans="1:26">
      <c r="A15" s="17" t="s">
        <v>124</v>
      </c>
      <c r="B15" s="17" t="s">
        <v>592</v>
      </c>
      <c r="C15" s="44">
        <v>13</v>
      </c>
      <c r="E15" t="s">
        <v>123</v>
      </c>
      <c r="F15" s="17" t="s">
        <v>613</v>
      </c>
      <c r="J15" t="s">
        <v>50</v>
      </c>
      <c r="K15" s="10" t="s">
        <v>125</v>
      </c>
      <c r="R15" s="17" t="s">
        <v>1002</v>
      </c>
    </row>
    <row r="16" spans="1:26">
      <c r="A16" s="17" t="s">
        <v>127</v>
      </c>
      <c r="B16" s="17" t="s">
        <v>593</v>
      </c>
      <c r="C16" s="44">
        <v>14</v>
      </c>
      <c r="E16" t="s">
        <v>126</v>
      </c>
      <c r="F16" s="17" t="s">
        <v>614</v>
      </c>
      <c r="J16" t="s">
        <v>42</v>
      </c>
      <c r="K16" s="10" t="s">
        <v>128</v>
      </c>
      <c r="R16" s="17" t="s">
        <v>992</v>
      </c>
    </row>
    <row r="17" spans="1:18">
      <c r="A17" s="17" t="s">
        <v>130</v>
      </c>
      <c r="B17" s="17" t="s">
        <v>594</v>
      </c>
      <c r="C17" s="44">
        <v>15</v>
      </c>
      <c r="E17" t="s">
        <v>129</v>
      </c>
      <c r="F17" s="17" t="s">
        <v>615</v>
      </c>
      <c r="J17" s="10"/>
      <c r="K17" s="10" t="s">
        <v>131</v>
      </c>
      <c r="R17" s="17" t="s">
        <v>42</v>
      </c>
    </row>
    <row r="18" spans="1:18">
      <c r="A18" s="17" t="s">
        <v>133</v>
      </c>
      <c r="B18" s="17" t="s">
        <v>595</v>
      </c>
      <c r="C18" s="44">
        <v>16</v>
      </c>
      <c r="E18" t="s">
        <v>132</v>
      </c>
      <c r="F18" s="17" t="s">
        <v>616</v>
      </c>
      <c r="K18" s="10" t="s">
        <v>134</v>
      </c>
    </row>
    <row r="19" spans="1:18">
      <c r="A19" s="17" t="s">
        <v>136</v>
      </c>
      <c r="B19" s="17" t="s">
        <v>596</v>
      </c>
      <c r="C19" s="44">
        <v>17</v>
      </c>
      <c r="E19" t="s">
        <v>137</v>
      </c>
      <c r="F19" s="17" t="s">
        <v>617</v>
      </c>
      <c r="K19" s="10" t="s">
        <v>139</v>
      </c>
    </row>
    <row r="20" spans="1:18">
      <c r="A20" s="17" t="s">
        <v>138</v>
      </c>
      <c r="B20" s="17" t="s">
        <v>597</v>
      </c>
      <c r="C20" s="44">
        <v>18</v>
      </c>
      <c r="E20" t="s">
        <v>140</v>
      </c>
      <c r="F20" s="17" t="s">
        <v>618</v>
      </c>
      <c r="K20" s="10" t="s">
        <v>142</v>
      </c>
    </row>
    <row r="21" spans="1:18">
      <c r="A21" s="17" t="s">
        <v>141</v>
      </c>
      <c r="B21" s="17" t="s">
        <v>598</v>
      </c>
      <c r="C21" s="44">
        <v>19</v>
      </c>
      <c r="E21" t="s">
        <v>143</v>
      </c>
      <c r="F21" s="17" t="s">
        <v>619</v>
      </c>
      <c r="K21" s="10" t="s">
        <v>145</v>
      </c>
    </row>
    <row r="22" spans="1:18">
      <c r="A22" s="17" t="s">
        <v>144</v>
      </c>
      <c r="B22" s="17" t="s">
        <v>599</v>
      </c>
      <c r="C22" s="44">
        <v>20</v>
      </c>
      <c r="E22" t="s">
        <v>146</v>
      </c>
      <c r="F22" s="17" t="s">
        <v>620</v>
      </c>
      <c r="K22" s="10" t="s">
        <v>148</v>
      </c>
    </row>
    <row r="23" spans="1:18">
      <c r="A23" s="17" t="s">
        <v>147</v>
      </c>
      <c r="B23" s="17" t="s">
        <v>600</v>
      </c>
      <c r="C23" s="44">
        <v>21</v>
      </c>
      <c r="E23" t="s">
        <v>149</v>
      </c>
      <c r="F23" s="17" t="s">
        <v>621</v>
      </c>
      <c r="K23" s="10" t="s">
        <v>151</v>
      </c>
    </row>
    <row r="24" spans="1:18">
      <c r="A24" s="17" t="s">
        <v>150</v>
      </c>
      <c r="C24" s="44">
        <v>22</v>
      </c>
      <c r="E24" t="s">
        <v>152</v>
      </c>
      <c r="F24" s="17" t="s">
        <v>622</v>
      </c>
      <c r="K24" s="10" t="s">
        <v>153</v>
      </c>
    </row>
    <row r="25" spans="1:18">
      <c r="C25" s="44">
        <v>23</v>
      </c>
      <c r="E25" t="s">
        <v>154</v>
      </c>
      <c r="F25" s="17" t="s">
        <v>623</v>
      </c>
      <c r="K25" s="10" t="s">
        <v>155</v>
      </c>
    </row>
    <row r="26" spans="1:18">
      <c r="C26" s="44">
        <v>24</v>
      </c>
      <c r="E26" t="s">
        <v>156</v>
      </c>
      <c r="F26" s="17" t="s">
        <v>624</v>
      </c>
      <c r="K26" s="10" t="s">
        <v>157</v>
      </c>
    </row>
    <row r="27" spans="1:18">
      <c r="C27" s="44">
        <v>25</v>
      </c>
      <c r="E27" t="s">
        <v>158</v>
      </c>
      <c r="F27" s="17" t="s">
        <v>625</v>
      </c>
      <c r="K27" s="10" t="s">
        <v>159</v>
      </c>
    </row>
    <row r="28" spans="1:18">
      <c r="C28" s="44">
        <v>26</v>
      </c>
      <c r="E28" t="s">
        <v>160</v>
      </c>
      <c r="F28" s="17" t="s">
        <v>626</v>
      </c>
      <c r="K28" s="10" t="s">
        <v>161</v>
      </c>
    </row>
    <row r="29" spans="1:18">
      <c r="C29" s="44">
        <v>27</v>
      </c>
      <c r="E29" t="s">
        <v>836</v>
      </c>
      <c r="F29" s="17" t="s">
        <v>627</v>
      </c>
      <c r="K29" s="10" t="s">
        <v>162</v>
      </c>
    </row>
    <row r="30" spans="1:18">
      <c r="C30" s="44">
        <v>28</v>
      </c>
      <c r="E30" t="s">
        <v>163</v>
      </c>
      <c r="F30" s="17" t="s">
        <v>628</v>
      </c>
    </row>
    <row r="31" spans="1:18">
      <c r="C31" s="44">
        <v>29</v>
      </c>
      <c r="E31" t="s">
        <v>164</v>
      </c>
      <c r="F31" s="17" t="s">
        <v>629</v>
      </c>
    </row>
    <row r="32" spans="1:18">
      <c r="C32" s="44">
        <v>30</v>
      </c>
      <c r="E32" t="s">
        <v>165</v>
      </c>
      <c r="F32" s="17" t="s">
        <v>630</v>
      </c>
    </row>
    <row r="33" spans="3:6">
      <c r="C33" s="44">
        <v>31</v>
      </c>
      <c r="E33" t="s">
        <v>166</v>
      </c>
      <c r="F33" s="17" t="s">
        <v>631</v>
      </c>
    </row>
    <row r="34" spans="3:6">
      <c r="C34" s="44">
        <v>32</v>
      </c>
      <c r="E34" t="s">
        <v>987</v>
      </c>
      <c r="F34" s="17" t="s">
        <v>632</v>
      </c>
    </row>
    <row r="35" spans="3:6">
      <c r="C35" s="44">
        <v>33</v>
      </c>
      <c r="E35" t="s">
        <v>168</v>
      </c>
      <c r="F35" s="17" t="s">
        <v>633</v>
      </c>
    </row>
    <row r="36" spans="3:6">
      <c r="C36" s="44">
        <v>34</v>
      </c>
      <c r="E36" t="s">
        <v>169</v>
      </c>
      <c r="F36" s="17" t="s">
        <v>634</v>
      </c>
    </row>
    <row r="37" spans="3:6">
      <c r="C37" s="44">
        <v>35</v>
      </c>
      <c r="E37" t="s">
        <v>170</v>
      </c>
      <c r="F37" s="17" t="s">
        <v>635</v>
      </c>
    </row>
    <row r="38" spans="3:6">
      <c r="C38" s="44">
        <v>36</v>
      </c>
      <c r="E38" t="s">
        <v>171</v>
      </c>
      <c r="F38" s="17" t="s">
        <v>636</v>
      </c>
    </row>
    <row r="39" spans="3:6">
      <c r="C39" s="44">
        <v>37</v>
      </c>
      <c r="E39" t="s">
        <v>172</v>
      </c>
      <c r="F39" s="17" t="s">
        <v>637</v>
      </c>
    </row>
    <row r="40" spans="3:6">
      <c r="C40" s="44">
        <v>38</v>
      </c>
      <c r="E40" t="s">
        <v>173</v>
      </c>
      <c r="F40" s="17" t="s">
        <v>638</v>
      </c>
    </row>
    <row r="41" spans="3:6">
      <c r="C41" s="44">
        <v>39</v>
      </c>
      <c r="E41" t="s">
        <v>174</v>
      </c>
      <c r="F41" s="17" t="s">
        <v>639</v>
      </c>
    </row>
    <row r="42" spans="3:6">
      <c r="C42" s="44">
        <v>40</v>
      </c>
      <c r="E42" t="s">
        <v>175</v>
      </c>
      <c r="F42" s="17" t="s">
        <v>640</v>
      </c>
    </row>
    <row r="43" spans="3:6">
      <c r="C43" s="44">
        <v>41</v>
      </c>
      <c r="E43" t="s">
        <v>176</v>
      </c>
      <c r="F43" s="17" t="s">
        <v>641</v>
      </c>
    </row>
    <row r="44" spans="3:6">
      <c r="C44" s="44">
        <v>42</v>
      </c>
      <c r="E44" t="s">
        <v>988</v>
      </c>
      <c r="F44" s="17" t="s">
        <v>642</v>
      </c>
    </row>
    <row r="45" spans="3:6">
      <c r="C45" s="44">
        <v>43</v>
      </c>
      <c r="E45" t="s">
        <v>948</v>
      </c>
      <c r="F45" s="17" t="s">
        <v>643</v>
      </c>
    </row>
    <row r="46" spans="3:6">
      <c r="C46" s="44">
        <v>44</v>
      </c>
      <c r="E46" t="s">
        <v>135</v>
      </c>
      <c r="F46" s="17" t="s">
        <v>644</v>
      </c>
    </row>
    <row r="47" spans="3:6">
      <c r="C47" s="44">
        <v>45</v>
      </c>
      <c r="F47" s="17" t="s">
        <v>42</v>
      </c>
    </row>
    <row r="48" spans="3:6">
      <c r="C48" s="44">
        <v>46</v>
      </c>
    </row>
    <row r="49" spans="3:3">
      <c r="C49" s="44">
        <v>47</v>
      </c>
    </row>
    <row r="50" spans="3:3">
      <c r="C50" s="44">
        <v>48</v>
      </c>
    </row>
    <row r="51" spans="3:3">
      <c r="C51" s="44">
        <v>49</v>
      </c>
    </row>
    <row r="52" spans="3:3">
      <c r="C52" s="44">
        <v>50</v>
      </c>
    </row>
    <row r="53" spans="3:3">
      <c r="C53" s="44">
        <v>51</v>
      </c>
    </row>
    <row r="54" spans="3:3">
      <c r="C54" s="44">
        <v>52</v>
      </c>
    </row>
    <row r="55" spans="3:3">
      <c r="C55" s="44">
        <v>53</v>
      </c>
    </row>
    <row r="56" spans="3:3">
      <c r="C56" s="44">
        <v>54</v>
      </c>
    </row>
    <row r="57" spans="3:3">
      <c r="C57" s="44">
        <v>55</v>
      </c>
    </row>
    <row r="58" spans="3:3">
      <c r="C58" s="44">
        <v>56</v>
      </c>
    </row>
    <row r="59" spans="3:3">
      <c r="C59" s="44">
        <v>57</v>
      </c>
    </row>
    <row r="60" spans="3:3">
      <c r="C60" s="44">
        <v>58</v>
      </c>
    </row>
    <row r="61" spans="3:3">
      <c r="C61" s="44">
        <v>59</v>
      </c>
    </row>
    <row r="62" spans="3:3">
      <c r="C62" s="44">
        <v>60</v>
      </c>
    </row>
    <row r="63" spans="3:3">
      <c r="C63" s="44">
        <v>61</v>
      </c>
    </row>
    <row r="64" spans="3:3">
      <c r="C64" s="44">
        <v>62</v>
      </c>
    </row>
    <row r="65" spans="3:3">
      <c r="C65" s="44">
        <v>63</v>
      </c>
    </row>
    <row r="66" spans="3:3">
      <c r="C66" s="44">
        <v>64</v>
      </c>
    </row>
    <row r="67" spans="3:3">
      <c r="C67" s="44">
        <v>65</v>
      </c>
    </row>
    <row r="68" spans="3:3">
      <c r="C68" s="44">
        <v>66</v>
      </c>
    </row>
    <row r="69" spans="3:3">
      <c r="C69" s="44">
        <v>67</v>
      </c>
    </row>
    <row r="70" spans="3:3">
      <c r="C70" s="44">
        <v>68</v>
      </c>
    </row>
    <row r="71" spans="3:3">
      <c r="C71" s="44">
        <v>69</v>
      </c>
    </row>
    <row r="72" spans="3:3">
      <c r="C72" s="44">
        <v>70</v>
      </c>
    </row>
    <row r="73" spans="3:3">
      <c r="C73" s="44">
        <v>71</v>
      </c>
    </row>
    <row r="74" spans="3:3">
      <c r="C74" s="44">
        <v>72</v>
      </c>
    </row>
    <row r="75" spans="3:3">
      <c r="C75" s="44">
        <v>73</v>
      </c>
    </row>
    <row r="76" spans="3:3">
      <c r="C76" s="44">
        <v>74</v>
      </c>
    </row>
    <row r="77" spans="3:3">
      <c r="C77" s="44">
        <v>75</v>
      </c>
    </row>
    <row r="78" spans="3:3">
      <c r="C78" s="44">
        <v>76</v>
      </c>
    </row>
    <row r="79" spans="3:3">
      <c r="C79" s="44">
        <v>77</v>
      </c>
    </row>
    <row r="80" spans="3:3">
      <c r="C80" s="44">
        <v>78</v>
      </c>
    </row>
    <row r="81" spans="3:3">
      <c r="C81" s="44">
        <v>79</v>
      </c>
    </row>
    <row r="82" spans="3:3">
      <c r="C82" s="44">
        <v>80</v>
      </c>
    </row>
    <row r="83" spans="3:3">
      <c r="C83" s="44">
        <v>81</v>
      </c>
    </row>
    <row r="84" spans="3:3">
      <c r="C84" s="44">
        <v>82</v>
      </c>
    </row>
    <row r="85" spans="3:3">
      <c r="C85" s="44">
        <v>83</v>
      </c>
    </row>
    <row r="86" spans="3:3">
      <c r="C86" s="44">
        <v>84</v>
      </c>
    </row>
    <row r="87" spans="3:3">
      <c r="C87" s="44">
        <v>85</v>
      </c>
    </row>
    <row r="88" spans="3:3">
      <c r="C88" s="44">
        <v>86</v>
      </c>
    </row>
    <row r="89" spans="3:3">
      <c r="C89" s="44">
        <v>87</v>
      </c>
    </row>
    <row r="90" spans="3:3">
      <c r="C90" s="44">
        <v>88</v>
      </c>
    </row>
    <row r="91" spans="3:3">
      <c r="C91" s="44">
        <v>89</v>
      </c>
    </row>
    <row r="92" spans="3:3">
      <c r="C92" s="44">
        <v>90</v>
      </c>
    </row>
    <row r="93" spans="3:3">
      <c r="C93" s="44">
        <v>91</v>
      </c>
    </row>
    <row r="94" spans="3:3">
      <c r="C94" s="44">
        <v>92</v>
      </c>
    </row>
    <row r="95" spans="3:3">
      <c r="C95" s="44">
        <v>93</v>
      </c>
    </row>
    <row r="96" spans="3:3">
      <c r="C96" s="44">
        <v>94</v>
      </c>
    </row>
    <row r="97" spans="3:3">
      <c r="C97" s="44">
        <v>95</v>
      </c>
    </row>
    <row r="98" spans="3:3">
      <c r="C98" s="44">
        <v>96</v>
      </c>
    </row>
    <row r="99" spans="3:3">
      <c r="C99" s="44">
        <v>97</v>
      </c>
    </row>
    <row r="100" spans="3:3">
      <c r="C100" s="44">
        <v>98</v>
      </c>
    </row>
    <row r="101" spans="3:3">
      <c r="C101" s="44">
        <v>99</v>
      </c>
    </row>
    <row r="102" spans="3:3">
      <c r="C102" s="44">
        <v>100</v>
      </c>
    </row>
    <row r="103" spans="3:3">
      <c r="C103" s="44">
        <v>101</v>
      </c>
    </row>
    <row r="104" spans="3:3">
      <c r="C104" s="44">
        <v>102</v>
      </c>
    </row>
    <row r="105" spans="3:3">
      <c r="C105" s="44">
        <v>103</v>
      </c>
    </row>
    <row r="106" spans="3:3">
      <c r="C106" s="44">
        <v>104</v>
      </c>
    </row>
    <row r="107" spans="3:3">
      <c r="C107" s="44">
        <v>105</v>
      </c>
    </row>
    <row r="108" spans="3:3">
      <c r="C108" s="44">
        <v>106</v>
      </c>
    </row>
    <row r="109" spans="3:3">
      <c r="C109" s="44">
        <v>107</v>
      </c>
    </row>
    <row r="110" spans="3:3">
      <c r="C110" s="44">
        <v>108</v>
      </c>
    </row>
    <row r="111" spans="3:3">
      <c r="C111" s="44">
        <v>109</v>
      </c>
    </row>
    <row r="112" spans="3:3">
      <c r="C112" s="44">
        <v>110</v>
      </c>
    </row>
    <row r="113" spans="3:3">
      <c r="C113" s="44">
        <v>111</v>
      </c>
    </row>
    <row r="114" spans="3:3">
      <c r="C114" s="44">
        <v>112</v>
      </c>
    </row>
    <row r="115" spans="3:3">
      <c r="C115" s="44">
        <v>113</v>
      </c>
    </row>
    <row r="116" spans="3:3">
      <c r="C116" s="44">
        <v>114</v>
      </c>
    </row>
    <row r="117" spans="3:3">
      <c r="C117" s="44">
        <v>115</v>
      </c>
    </row>
    <row r="118" spans="3:3">
      <c r="C118" s="44">
        <v>116</v>
      </c>
    </row>
    <row r="119" spans="3:3">
      <c r="C119" s="44">
        <v>117</v>
      </c>
    </row>
    <row r="120" spans="3:3">
      <c r="C120" s="44">
        <v>118</v>
      </c>
    </row>
    <row r="121" spans="3:3">
      <c r="C121" s="44">
        <v>119</v>
      </c>
    </row>
    <row r="122" spans="3:3">
      <c r="C122" s="44">
        <v>120</v>
      </c>
    </row>
    <row r="123" spans="3:3">
      <c r="C123" s="44">
        <v>121</v>
      </c>
    </row>
    <row r="124" spans="3:3">
      <c r="C124" s="44">
        <v>122</v>
      </c>
    </row>
    <row r="125" spans="3:3">
      <c r="C125" s="44">
        <v>123</v>
      </c>
    </row>
    <row r="126" spans="3:3">
      <c r="C126" s="44">
        <v>124</v>
      </c>
    </row>
    <row r="127" spans="3:3">
      <c r="C127" s="44">
        <v>125</v>
      </c>
    </row>
    <row r="128" spans="3:3">
      <c r="C128" s="44">
        <v>126</v>
      </c>
    </row>
    <row r="129" spans="3:3">
      <c r="C129" s="44">
        <v>127</v>
      </c>
    </row>
    <row r="130" spans="3:3">
      <c r="C130" s="44">
        <v>128</v>
      </c>
    </row>
    <row r="131" spans="3:3">
      <c r="C131" s="44">
        <v>129</v>
      </c>
    </row>
    <row r="132" spans="3:3">
      <c r="C132" s="44">
        <v>130</v>
      </c>
    </row>
    <row r="133" spans="3:3">
      <c r="C133" s="44">
        <v>131</v>
      </c>
    </row>
    <row r="134" spans="3:3">
      <c r="C134" s="44">
        <v>132</v>
      </c>
    </row>
    <row r="135" spans="3:3">
      <c r="C135" s="44">
        <v>133</v>
      </c>
    </row>
    <row r="136" spans="3:3">
      <c r="C136" s="44">
        <v>134</v>
      </c>
    </row>
    <row r="137" spans="3:3">
      <c r="C137" s="44">
        <v>135</v>
      </c>
    </row>
    <row r="138" spans="3:3">
      <c r="C138" s="44">
        <v>136</v>
      </c>
    </row>
    <row r="139" spans="3:3">
      <c r="C139" s="44">
        <v>137</v>
      </c>
    </row>
    <row r="140" spans="3:3">
      <c r="C140" s="44">
        <v>138</v>
      </c>
    </row>
    <row r="141" spans="3:3">
      <c r="C141" s="44">
        <v>139</v>
      </c>
    </row>
    <row r="142" spans="3:3">
      <c r="C142" s="44">
        <v>140</v>
      </c>
    </row>
    <row r="143" spans="3:3">
      <c r="C143" s="44">
        <v>141</v>
      </c>
    </row>
    <row r="144" spans="3:3">
      <c r="C144" s="44">
        <v>142</v>
      </c>
    </row>
    <row r="145" spans="3:3">
      <c r="C145" s="44">
        <v>143</v>
      </c>
    </row>
    <row r="146" spans="3:3">
      <c r="C146" s="44">
        <v>144</v>
      </c>
    </row>
    <row r="147" spans="3:3">
      <c r="C147" s="44">
        <v>145</v>
      </c>
    </row>
    <row r="148" spans="3:3">
      <c r="C148" s="44">
        <v>146</v>
      </c>
    </row>
    <row r="149" spans="3:3">
      <c r="C149" s="44">
        <v>147</v>
      </c>
    </row>
    <row r="150" spans="3:3">
      <c r="C150" s="44">
        <v>148</v>
      </c>
    </row>
    <row r="151" spans="3:3">
      <c r="C151" s="44">
        <v>149</v>
      </c>
    </row>
    <row r="152" spans="3:3">
      <c r="C152" s="44">
        <v>150</v>
      </c>
    </row>
    <row r="153" spans="3:3">
      <c r="C153" s="44">
        <v>151</v>
      </c>
    </row>
    <row r="154" spans="3:3">
      <c r="C154" s="44">
        <v>152</v>
      </c>
    </row>
    <row r="155" spans="3:3">
      <c r="C155" s="44">
        <v>153</v>
      </c>
    </row>
    <row r="156" spans="3:3">
      <c r="C156" s="44">
        <v>154</v>
      </c>
    </row>
    <row r="157" spans="3:3">
      <c r="C157" s="44">
        <v>155</v>
      </c>
    </row>
    <row r="158" spans="3:3">
      <c r="C158" s="44">
        <v>156</v>
      </c>
    </row>
    <row r="159" spans="3:3">
      <c r="C159" s="44">
        <v>157</v>
      </c>
    </row>
    <row r="160" spans="3:3">
      <c r="C160" s="44">
        <v>158</v>
      </c>
    </row>
    <row r="161" spans="3:3">
      <c r="C161" s="44">
        <v>159</v>
      </c>
    </row>
    <row r="162" spans="3:3">
      <c r="C162" s="44">
        <v>160</v>
      </c>
    </row>
    <row r="163" spans="3:3">
      <c r="C163" s="44">
        <v>161</v>
      </c>
    </row>
    <row r="164" spans="3:3">
      <c r="C164" s="44">
        <v>162</v>
      </c>
    </row>
    <row r="165" spans="3:3">
      <c r="C165" s="44">
        <v>163</v>
      </c>
    </row>
    <row r="166" spans="3:3">
      <c r="C166" s="44">
        <v>164</v>
      </c>
    </row>
    <row r="167" spans="3:3">
      <c r="C167" s="44">
        <v>165</v>
      </c>
    </row>
    <row r="168" spans="3:3">
      <c r="C168" s="44">
        <v>166</v>
      </c>
    </row>
    <row r="169" spans="3:3">
      <c r="C169" s="44">
        <v>167</v>
      </c>
    </row>
    <row r="170" spans="3:3">
      <c r="C170" s="44">
        <v>168</v>
      </c>
    </row>
    <row r="171" spans="3:3">
      <c r="C171" s="44">
        <v>169</v>
      </c>
    </row>
    <row r="172" spans="3:3">
      <c r="C172" s="44">
        <v>170</v>
      </c>
    </row>
    <row r="173" spans="3:3">
      <c r="C173" s="44">
        <v>171</v>
      </c>
    </row>
    <row r="174" spans="3:3">
      <c r="C174" s="44">
        <v>172</v>
      </c>
    </row>
    <row r="175" spans="3:3">
      <c r="C175" s="44">
        <v>173</v>
      </c>
    </row>
    <row r="176" spans="3:3">
      <c r="C176" s="44">
        <v>174</v>
      </c>
    </row>
    <row r="177" spans="3:3">
      <c r="C177" s="44">
        <v>175</v>
      </c>
    </row>
    <row r="178" spans="3:3">
      <c r="C178" s="44">
        <v>176</v>
      </c>
    </row>
    <row r="179" spans="3:3">
      <c r="C179" s="44">
        <v>177</v>
      </c>
    </row>
    <row r="180" spans="3:3">
      <c r="C180" s="44">
        <v>178</v>
      </c>
    </row>
    <row r="181" spans="3:3">
      <c r="C181" s="44">
        <v>179</v>
      </c>
    </row>
    <row r="182" spans="3:3">
      <c r="C182" s="44">
        <v>180</v>
      </c>
    </row>
    <row r="183" spans="3:3">
      <c r="C183" s="44">
        <v>181</v>
      </c>
    </row>
    <row r="184" spans="3:3">
      <c r="C184" s="44">
        <v>182</v>
      </c>
    </row>
    <row r="185" spans="3:3">
      <c r="C185" s="44">
        <v>183</v>
      </c>
    </row>
    <row r="186" spans="3:3">
      <c r="C186" s="44">
        <v>184</v>
      </c>
    </row>
    <row r="187" spans="3:3">
      <c r="C187" s="44">
        <v>185</v>
      </c>
    </row>
    <row r="188" spans="3:3">
      <c r="C188" s="44">
        <v>186</v>
      </c>
    </row>
    <row r="189" spans="3:3">
      <c r="C189" s="44">
        <v>187</v>
      </c>
    </row>
    <row r="190" spans="3:3">
      <c r="C190" s="44">
        <v>188</v>
      </c>
    </row>
    <row r="191" spans="3:3">
      <c r="C191" s="44">
        <v>189</v>
      </c>
    </row>
    <row r="192" spans="3:3">
      <c r="C192" s="44">
        <v>190</v>
      </c>
    </row>
    <row r="193" spans="3:3">
      <c r="C193" s="44">
        <v>191</v>
      </c>
    </row>
    <row r="194" spans="3:3">
      <c r="C194" s="44">
        <v>192</v>
      </c>
    </row>
    <row r="195" spans="3:3">
      <c r="C195" s="44">
        <v>193</v>
      </c>
    </row>
    <row r="196" spans="3:3">
      <c r="C196" s="44">
        <v>194</v>
      </c>
    </row>
    <row r="197" spans="3:3">
      <c r="C197" s="44">
        <v>195</v>
      </c>
    </row>
    <row r="198" spans="3:3">
      <c r="C198" s="44">
        <v>196</v>
      </c>
    </row>
    <row r="199" spans="3:3">
      <c r="C199" s="44">
        <v>197</v>
      </c>
    </row>
    <row r="200" spans="3:3">
      <c r="C200" s="44">
        <v>198</v>
      </c>
    </row>
    <row r="201" spans="3:3">
      <c r="C201" s="44">
        <v>199</v>
      </c>
    </row>
    <row r="202" spans="3:3">
      <c r="C202" s="44">
        <v>200</v>
      </c>
    </row>
    <row r="203" spans="3:3">
      <c r="C203" s="44">
        <v>201</v>
      </c>
    </row>
    <row r="204" spans="3:3">
      <c r="C204" s="44">
        <v>202</v>
      </c>
    </row>
    <row r="205" spans="3:3">
      <c r="C205" s="44">
        <v>203</v>
      </c>
    </row>
    <row r="206" spans="3:3">
      <c r="C206" s="44">
        <v>204</v>
      </c>
    </row>
    <row r="207" spans="3:3">
      <c r="C207" s="44">
        <v>205</v>
      </c>
    </row>
    <row r="208" spans="3:3">
      <c r="C208" s="44">
        <v>206</v>
      </c>
    </row>
    <row r="209" spans="3:3">
      <c r="C209" s="44">
        <v>207</v>
      </c>
    </row>
    <row r="210" spans="3:3">
      <c r="C210" s="44">
        <v>208</v>
      </c>
    </row>
    <row r="211" spans="3:3">
      <c r="C211" s="44">
        <v>209</v>
      </c>
    </row>
    <row r="212" spans="3:3">
      <c r="C212" s="44">
        <v>210</v>
      </c>
    </row>
    <row r="213" spans="3:3">
      <c r="C213" s="44">
        <v>211</v>
      </c>
    </row>
    <row r="214" spans="3:3">
      <c r="C214" s="44">
        <v>212</v>
      </c>
    </row>
    <row r="215" spans="3:3">
      <c r="C215" s="44">
        <v>213</v>
      </c>
    </row>
    <row r="216" spans="3:3">
      <c r="C216" s="44">
        <v>214</v>
      </c>
    </row>
    <row r="217" spans="3:3">
      <c r="C217" s="44">
        <v>215</v>
      </c>
    </row>
    <row r="218" spans="3:3">
      <c r="C218" s="44">
        <v>216</v>
      </c>
    </row>
    <row r="219" spans="3:3">
      <c r="C219" s="44">
        <v>217</v>
      </c>
    </row>
    <row r="220" spans="3:3">
      <c r="C220" s="44">
        <v>218</v>
      </c>
    </row>
    <row r="221" spans="3:3">
      <c r="C221" s="44">
        <v>219</v>
      </c>
    </row>
    <row r="222" spans="3:3">
      <c r="C222" s="44">
        <v>220</v>
      </c>
    </row>
    <row r="223" spans="3:3">
      <c r="C223" s="44">
        <v>221</v>
      </c>
    </row>
    <row r="224" spans="3:3">
      <c r="C224" s="44">
        <v>222</v>
      </c>
    </row>
    <row r="225" spans="3:3">
      <c r="C225" s="44">
        <v>223</v>
      </c>
    </row>
    <row r="226" spans="3:3">
      <c r="C226" s="44">
        <v>224</v>
      </c>
    </row>
    <row r="227" spans="3:3">
      <c r="C227" s="44">
        <v>225</v>
      </c>
    </row>
    <row r="228" spans="3:3">
      <c r="C228" s="44">
        <v>226</v>
      </c>
    </row>
    <row r="229" spans="3:3">
      <c r="C229" s="44">
        <v>227</v>
      </c>
    </row>
    <row r="230" spans="3:3">
      <c r="C230" s="44">
        <v>228</v>
      </c>
    </row>
    <row r="231" spans="3:3">
      <c r="C231" s="44">
        <v>229</v>
      </c>
    </row>
    <row r="232" spans="3:3">
      <c r="C232" s="44">
        <v>230</v>
      </c>
    </row>
    <row r="233" spans="3:3">
      <c r="C233" s="44">
        <v>231</v>
      </c>
    </row>
    <row r="234" spans="3:3">
      <c r="C234" s="44">
        <v>232</v>
      </c>
    </row>
    <row r="235" spans="3:3">
      <c r="C235" s="44">
        <v>233</v>
      </c>
    </row>
    <row r="236" spans="3:3">
      <c r="C236" s="44">
        <v>234</v>
      </c>
    </row>
    <row r="237" spans="3:3">
      <c r="C237" s="44">
        <v>235</v>
      </c>
    </row>
    <row r="238" spans="3:3">
      <c r="C238" s="44">
        <v>236</v>
      </c>
    </row>
    <row r="239" spans="3:3">
      <c r="C239" s="44">
        <v>237</v>
      </c>
    </row>
    <row r="240" spans="3:3">
      <c r="C240" s="44">
        <v>238</v>
      </c>
    </row>
    <row r="241" spans="3:3">
      <c r="C241" s="44">
        <v>239</v>
      </c>
    </row>
    <row r="242" spans="3:3">
      <c r="C242" s="44">
        <v>240</v>
      </c>
    </row>
    <row r="243" spans="3:3">
      <c r="C243" s="44">
        <v>241</v>
      </c>
    </row>
    <row r="244" spans="3:3">
      <c r="C244" s="44">
        <v>242</v>
      </c>
    </row>
    <row r="245" spans="3:3">
      <c r="C245" s="44">
        <v>243</v>
      </c>
    </row>
    <row r="246" spans="3:3">
      <c r="C246" s="44">
        <v>244</v>
      </c>
    </row>
    <row r="247" spans="3:3">
      <c r="C247" s="44">
        <v>245</v>
      </c>
    </row>
    <row r="248" spans="3:3">
      <c r="C248" s="44">
        <v>246</v>
      </c>
    </row>
    <row r="249" spans="3:3">
      <c r="C249" s="44">
        <v>247</v>
      </c>
    </row>
    <row r="250" spans="3:3">
      <c r="C250" s="44">
        <v>248</v>
      </c>
    </row>
    <row r="251" spans="3:3">
      <c r="C251" s="44">
        <v>249</v>
      </c>
    </row>
    <row r="252" spans="3:3">
      <c r="C252" s="44">
        <v>250</v>
      </c>
    </row>
    <row r="253" spans="3:3">
      <c r="C253" s="44">
        <v>251</v>
      </c>
    </row>
    <row r="254" spans="3:3">
      <c r="C254" s="44">
        <v>252</v>
      </c>
    </row>
    <row r="255" spans="3:3">
      <c r="C255" s="44">
        <v>253</v>
      </c>
    </row>
    <row r="256" spans="3:3">
      <c r="C256" s="44">
        <v>254</v>
      </c>
    </row>
    <row r="257" spans="3:3">
      <c r="C257" s="44">
        <v>255</v>
      </c>
    </row>
    <row r="258" spans="3:3">
      <c r="C258" s="44">
        <v>256</v>
      </c>
    </row>
    <row r="259" spans="3:3">
      <c r="C259" s="44">
        <v>257</v>
      </c>
    </row>
    <row r="260" spans="3:3">
      <c r="C260" s="44">
        <v>258</v>
      </c>
    </row>
    <row r="261" spans="3:3">
      <c r="C261" s="44">
        <v>259</v>
      </c>
    </row>
    <row r="262" spans="3:3">
      <c r="C262" s="44">
        <v>260</v>
      </c>
    </row>
    <row r="263" spans="3:3">
      <c r="C263" s="44">
        <v>261</v>
      </c>
    </row>
    <row r="264" spans="3:3">
      <c r="C264" s="44">
        <v>262</v>
      </c>
    </row>
    <row r="265" spans="3:3">
      <c r="C265" s="44">
        <v>263</v>
      </c>
    </row>
    <row r="266" spans="3:3">
      <c r="C266" s="44">
        <v>264</v>
      </c>
    </row>
    <row r="267" spans="3:3">
      <c r="C267" s="44">
        <v>265</v>
      </c>
    </row>
    <row r="268" spans="3:3">
      <c r="C268" s="44">
        <v>266</v>
      </c>
    </row>
    <row r="269" spans="3:3">
      <c r="C269" s="44">
        <v>267</v>
      </c>
    </row>
    <row r="270" spans="3:3">
      <c r="C270" s="44">
        <v>268</v>
      </c>
    </row>
    <row r="271" spans="3:3">
      <c r="C271" s="44">
        <v>269</v>
      </c>
    </row>
    <row r="272" spans="3:3">
      <c r="C272" s="44">
        <v>270</v>
      </c>
    </row>
    <row r="273" spans="3:3">
      <c r="C273" s="44">
        <v>271</v>
      </c>
    </row>
    <row r="274" spans="3:3">
      <c r="C274" s="44">
        <v>272</v>
      </c>
    </row>
    <row r="275" spans="3:3">
      <c r="C275" s="44">
        <v>273</v>
      </c>
    </row>
    <row r="276" spans="3:3">
      <c r="C276" s="44">
        <v>274</v>
      </c>
    </row>
    <row r="277" spans="3:3">
      <c r="C277" s="44">
        <v>275</v>
      </c>
    </row>
    <row r="278" spans="3:3">
      <c r="C278" s="44">
        <v>276</v>
      </c>
    </row>
    <row r="279" spans="3:3">
      <c r="C279" s="44">
        <v>277</v>
      </c>
    </row>
    <row r="280" spans="3:3">
      <c r="C280" s="44">
        <v>278</v>
      </c>
    </row>
    <row r="281" spans="3:3">
      <c r="C281" s="44">
        <v>279</v>
      </c>
    </row>
    <row r="282" spans="3:3">
      <c r="C282" s="44">
        <v>280</v>
      </c>
    </row>
    <row r="283" spans="3:3">
      <c r="C283" s="44">
        <v>281</v>
      </c>
    </row>
    <row r="284" spans="3:3">
      <c r="C284" s="44">
        <v>282</v>
      </c>
    </row>
    <row r="285" spans="3:3">
      <c r="C285" s="44">
        <v>283</v>
      </c>
    </row>
    <row r="286" spans="3:3">
      <c r="C286" s="44">
        <v>284</v>
      </c>
    </row>
    <row r="287" spans="3:3">
      <c r="C287" s="44">
        <v>285</v>
      </c>
    </row>
    <row r="288" spans="3:3">
      <c r="C288" s="44">
        <v>286</v>
      </c>
    </row>
    <row r="289" spans="3:3">
      <c r="C289" s="44">
        <v>287</v>
      </c>
    </row>
    <row r="290" spans="3:3">
      <c r="C290" s="44">
        <v>288</v>
      </c>
    </row>
    <row r="291" spans="3:3">
      <c r="C291" s="44">
        <v>289</v>
      </c>
    </row>
    <row r="292" spans="3:3">
      <c r="C292" s="44">
        <v>290</v>
      </c>
    </row>
    <row r="293" spans="3:3">
      <c r="C293" s="44">
        <v>291</v>
      </c>
    </row>
    <row r="294" spans="3:3">
      <c r="C294" s="44">
        <v>292</v>
      </c>
    </row>
    <row r="295" spans="3:3">
      <c r="C295" s="44">
        <v>293</v>
      </c>
    </row>
    <row r="296" spans="3:3">
      <c r="C296" s="44">
        <v>294</v>
      </c>
    </row>
    <row r="297" spans="3:3">
      <c r="C297" s="44">
        <v>295</v>
      </c>
    </row>
    <row r="298" spans="3:3">
      <c r="C298" s="44">
        <v>296</v>
      </c>
    </row>
    <row r="299" spans="3:3">
      <c r="C299" s="44">
        <v>297</v>
      </c>
    </row>
    <row r="300" spans="3:3">
      <c r="C300" s="44">
        <v>298</v>
      </c>
    </row>
    <row r="301" spans="3:3">
      <c r="C301" s="44">
        <v>299</v>
      </c>
    </row>
    <row r="302" spans="3:3">
      <c r="C302" s="44">
        <v>300</v>
      </c>
    </row>
    <row r="303" spans="3:3">
      <c r="C303" s="44">
        <v>301</v>
      </c>
    </row>
    <row r="304" spans="3:3">
      <c r="C304" s="44">
        <v>302</v>
      </c>
    </row>
    <row r="305" spans="3:3">
      <c r="C305" s="44">
        <v>303</v>
      </c>
    </row>
    <row r="306" spans="3:3">
      <c r="C306" s="44">
        <v>304</v>
      </c>
    </row>
    <row r="307" spans="3:3">
      <c r="C307" s="44">
        <v>305</v>
      </c>
    </row>
    <row r="308" spans="3:3">
      <c r="C308" s="44">
        <v>306</v>
      </c>
    </row>
    <row r="309" spans="3:3">
      <c r="C309" s="44">
        <v>307</v>
      </c>
    </row>
    <row r="310" spans="3:3">
      <c r="C310" s="44">
        <v>308</v>
      </c>
    </row>
    <row r="311" spans="3:3">
      <c r="C311" s="44">
        <v>309</v>
      </c>
    </row>
    <row r="312" spans="3:3">
      <c r="C312" s="44">
        <v>310</v>
      </c>
    </row>
    <row r="313" spans="3:3">
      <c r="C313" s="44">
        <v>311</v>
      </c>
    </row>
    <row r="314" spans="3:3">
      <c r="C314" s="44">
        <v>312</v>
      </c>
    </row>
    <row r="315" spans="3:3">
      <c r="C315" s="44">
        <v>313</v>
      </c>
    </row>
    <row r="316" spans="3:3">
      <c r="C316" s="44">
        <v>314</v>
      </c>
    </row>
    <row r="317" spans="3:3">
      <c r="C317" s="44">
        <v>315</v>
      </c>
    </row>
    <row r="318" spans="3:3">
      <c r="C318" s="44">
        <v>316</v>
      </c>
    </row>
    <row r="319" spans="3:3">
      <c r="C319" s="44">
        <v>317</v>
      </c>
    </row>
    <row r="320" spans="3:3">
      <c r="C320" s="44">
        <v>318</v>
      </c>
    </row>
    <row r="321" spans="3:3">
      <c r="C321" s="44">
        <v>319</v>
      </c>
    </row>
    <row r="322" spans="3:3">
      <c r="C322" s="44">
        <v>320</v>
      </c>
    </row>
    <row r="323" spans="3:3">
      <c r="C323" s="44">
        <v>321</v>
      </c>
    </row>
    <row r="324" spans="3:3">
      <c r="C324" s="44">
        <v>322</v>
      </c>
    </row>
    <row r="325" spans="3:3">
      <c r="C325" s="44">
        <v>323</v>
      </c>
    </row>
    <row r="326" spans="3:3">
      <c r="C326" s="44">
        <v>324</v>
      </c>
    </row>
    <row r="327" spans="3:3">
      <c r="C327" s="44">
        <v>325</v>
      </c>
    </row>
    <row r="328" spans="3:3">
      <c r="C328" s="44">
        <v>326</v>
      </c>
    </row>
    <row r="329" spans="3:3">
      <c r="C329" s="44">
        <v>327</v>
      </c>
    </row>
    <row r="330" spans="3:3">
      <c r="C330" s="44">
        <v>328</v>
      </c>
    </row>
    <row r="331" spans="3:3">
      <c r="C331" s="44">
        <v>329</v>
      </c>
    </row>
    <row r="332" spans="3:3">
      <c r="C332" s="44">
        <v>330</v>
      </c>
    </row>
    <row r="333" spans="3:3">
      <c r="C333" s="44">
        <v>331</v>
      </c>
    </row>
    <row r="334" spans="3:3">
      <c r="C334" s="44">
        <v>332</v>
      </c>
    </row>
    <row r="335" spans="3:3">
      <c r="C335" s="44">
        <v>333</v>
      </c>
    </row>
    <row r="336" spans="3:3">
      <c r="C336" s="44">
        <v>334</v>
      </c>
    </row>
    <row r="337" spans="3:3">
      <c r="C337" s="44">
        <v>335</v>
      </c>
    </row>
    <row r="338" spans="3:3">
      <c r="C338" s="44">
        <v>336</v>
      </c>
    </row>
    <row r="339" spans="3:3">
      <c r="C339" s="44">
        <v>337</v>
      </c>
    </row>
    <row r="340" spans="3:3">
      <c r="C340" s="44">
        <v>338</v>
      </c>
    </row>
    <row r="341" spans="3:3">
      <c r="C341" s="44">
        <v>339</v>
      </c>
    </row>
    <row r="342" spans="3:3">
      <c r="C342" s="44">
        <v>340</v>
      </c>
    </row>
    <row r="343" spans="3:3">
      <c r="C343" s="44">
        <v>341</v>
      </c>
    </row>
    <row r="344" spans="3:3">
      <c r="C344" s="44">
        <v>342</v>
      </c>
    </row>
    <row r="345" spans="3:3">
      <c r="C345" s="44">
        <v>343</v>
      </c>
    </row>
    <row r="346" spans="3:3">
      <c r="C346" s="44">
        <v>344</v>
      </c>
    </row>
    <row r="347" spans="3:3">
      <c r="C347" s="44">
        <v>345</v>
      </c>
    </row>
    <row r="348" spans="3:3">
      <c r="C348" s="44">
        <v>346</v>
      </c>
    </row>
    <row r="349" spans="3:3">
      <c r="C349" s="44">
        <v>347</v>
      </c>
    </row>
    <row r="350" spans="3:3">
      <c r="C350" s="44">
        <v>348</v>
      </c>
    </row>
    <row r="351" spans="3:3">
      <c r="C351" s="44">
        <v>349</v>
      </c>
    </row>
    <row r="352" spans="3:3">
      <c r="C352" s="44">
        <v>350</v>
      </c>
    </row>
    <row r="353" spans="3:3">
      <c r="C353" s="44">
        <v>351</v>
      </c>
    </row>
    <row r="354" spans="3:3">
      <c r="C354" s="44">
        <v>352</v>
      </c>
    </row>
    <row r="355" spans="3:3">
      <c r="C355" s="44">
        <v>353</v>
      </c>
    </row>
    <row r="356" spans="3:3">
      <c r="C356" s="44">
        <v>354</v>
      </c>
    </row>
    <row r="357" spans="3:3">
      <c r="C357" s="44">
        <v>355</v>
      </c>
    </row>
    <row r="358" spans="3:3">
      <c r="C358" s="44">
        <v>356</v>
      </c>
    </row>
    <row r="359" spans="3:3">
      <c r="C359" s="44">
        <v>357</v>
      </c>
    </row>
    <row r="360" spans="3:3">
      <c r="C360" s="44">
        <v>358</v>
      </c>
    </row>
    <row r="361" spans="3:3">
      <c r="C361" s="44">
        <v>359</v>
      </c>
    </row>
    <row r="362" spans="3:3">
      <c r="C362" s="44">
        <v>360</v>
      </c>
    </row>
    <row r="363" spans="3:3">
      <c r="C363" s="44">
        <v>361</v>
      </c>
    </row>
    <row r="364" spans="3:3">
      <c r="C364" s="44">
        <v>362</v>
      </c>
    </row>
    <row r="365" spans="3:3">
      <c r="C365" s="44">
        <v>363</v>
      </c>
    </row>
    <row r="366" spans="3:3">
      <c r="C366" s="44">
        <v>364</v>
      </c>
    </row>
    <row r="367" spans="3:3">
      <c r="C367" s="44">
        <v>365</v>
      </c>
    </row>
    <row r="368" spans="3:3">
      <c r="C368" s="44">
        <v>366</v>
      </c>
    </row>
    <row r="369" spans="3:3">
      <c r="C369" s="44">
        <v>367</v>
      </c>
    </row>
    <row r="370" spans="3:3">
      <c r="C370" s="44">
        <v>368</v>
      </c>
    </row>
    <row r="371" spans="3:3">
      <c r="C371" s="44">
        <v>369</v>
      </c>
    </row>
    <row r="372" spans="3:3">
      <c r="C372" s="44">
        <v>370</v>
      </c>
    </row>
    <row r="373" spans="3:3">
      <c r="C373" s="44">
        <v>371</v>
      </c>
    </row>
    <row r="374" spans="3:3">
      <c r="C374" s="44">
        <v>372</v>
      </c>
    </row>
    <row r="375" spans="3:3">
      <c r="C375" s="44">
        <v>373</v>
      </c>
    </row>
    <row r="376" spans="3:3">
      <c r="C376" s="44">
        <v>374</v>
      </c>
    </row>
    <row r="377" spans="3:3">
      <c r="C377" s="44">
        <v>375</v>
      </c>
    </row>
    <row r="378" spans="3:3">
      <c r="C378" s="44">
        <v>376</v>
      </c>
    </row>
    <row r="379" spans="3:3">
      <c r="C379" s="44">
        <v>377</v>
      </c>
    </row>
    <row r="380" spans="3:3">
      <c r="C380" s="44">
        <v>378</v>
      </c>
    </row>
    <row r="381" spans="3:3">
      <c r="C381" s="44">
        <v>379</v>
      </c>
    </row>
    <row r="382" spans="3:3">
      <c r="C382" s="44">
        <v>380</v>
      </c>
    </row>
    <row r="383" spans="3:3">
      <c r="C383" s="44">
        <v>381</v>
      </c>
    </row>
    <row r="384" spans="3:3">
      <c r="C384" s="44">
        <v>382</v>
      </c>
    </row>
    <row r="385" spans="3:3">
      <c r="C385" s="44">
        <v>383</v>
      </c>
    </row>
    <row r="386" spans="3:3">
      <c r="C386" s="44">
        <v>384</v>
      </c>
    </row>
    <row r="387" spans="3:3">
      <c r="C387" s="44">
        <v>385</v>
      </c>
    </row>
    <row r="388" spans="3:3">
      <c r="C388" s="44">
        <v>386</v>
      </c>
    </row>
    <row r="389" spans="3:3">
      <c r="C389" s="44">
        <v>387</v>
      </c>
    </row>
    <row r="390" spans="3:3">
      <c r="C390" s="44">
        <v>388</v>
      </c>
    </row>
    <row r="391" spans="3:3">
      <c r="C391" s="44">
        <v>389</v>
      </c>
    </row>
    <row r="392" spans="3:3">
      <c r="C392" s="44">
        <v>390</v>
      </c>
    </row>
    <row r="393" spans="3:3">
      <c r="C393" s="44">
        <v>391</v>
      </c>
    </row>
    <row r="394" spans="3:3">
      <c r="C394" s="44">
        <v>392</v>
      </c>
    </row>
    <row r="395" spans="3:3">
      <c r="C395" s="44">
        <v>393</v>
      </c>
    </row>
    <row r="396" spans="3:3">
      <c r="C396" s="44">
        <v>394</v>
      </c>
    </row>
    <row r="397" spans="3:3">
      <c r="C397" s="44">
        <v>395</v>
      </c>
    </row>
    <row r="398" spans="3:3">
      <c r="C398" s="44">
        <v>396</v>
      </c>
    </row>
    <row r="399" spans="3:3">
      <c r="C399" s="44">
        <v>397</v>
      </c>
    </row>
    <row r="400" spans="3:3">
      <c r="C400" s="44">
        <v>398</v>
      </c>
    </row>
    <row r="401" spans="3:3">
      <c r="C401" s="44">
        <v>399</v>
      </c>
    </row>
    <row r="402" spans="3:3">
      <c r="C402" s="44">
        <v>400</v>
      </c>
    </row>
    <row r="403" spans="3:3">
      <c r="C403" s="44">
        <v>401</v>
      </c>
    </row>
    <row r="404" spans="3:3">
      <c r="C404" s="44">
        <v>402</v>
      </c>
    </row>
    <row r="405" spans="3:3">
      <c r="C405" s="44">
        <v>403</v>
      </c>
    </row>
    <row r="406" spans="3:3">
      <c r="C406" s="44">
        <v>404</v>
      </c>
    </row>
    <row r="407" spans="3:3">
      <c r="C407" s="44">
        <v>405</v>
      </c>
    </row>
    <row r="408" spans="3:3">
      <c r="C408" s="44">
        <v>406</v>
      </c>
    </row>
    <row r="409" spans="3:3">
      <c r="C409" s="44">
        <v>407</v>
      </c>
    </row>
    <row r="410" spans="3:3">
      <c r="C410" s="44">
        <v>408</v>
      </c>
    </row>
    <row r="411" spans="3:3">
      <c r="C411" s="44">
        <v>409</v>
      </c>
    </row>
    <row r="412" spans="3:3">
      <c r="C412" s="44">
        <v>410</v>
      </c>
    </row>
    <row r="413" spans="3:3">
      <c r="C413" s="44">
        <v>411</v>
      </c>
    </row>
    <row r="414" spans="3:3">
      <c r="C414" s="44">
        <v>412</v>
      </c>
    </row>
    <row r="415" spans="3:3">
      <c r="C415" s="44">
        <v>413</v>
      </c>
    </row>
    <row r="416" spans="3:3">
      <c r="C416" s="44">
        <v>414</v>
      </c>
    </row>
    <row r="417" spans="3:3">
      <c r="C417" s="44">
        <v>415</v>
      </c>
    </row>
    <row r="418" spans="3:3">
      <c r="C418" s="44">
        <v>416</v>
      </c>
    </row>
    <row r="419" spans="3:3">
      <c r="C419" s="44">
        <v>417</v>
      </c>
    </row>
    <row r="420" spans="3:3">
      <c r="C420" s="44">
        <v>418</v>
      </c>
    </row>
    <row r="421" spans="3:3">
      <c r="C421" s="44">
        <v>419</v>
      </c>
    </row>
    <row r="422" spans="3:3">
      <c r="C422" s="44">
        <v>420</v>
      </c>
    </row>
    <row r="423" spans="3:3">
      <c r="C423" s="44">
        <v>421</v>
      </c>
    </row>
    <row r="424" spans="3:3">
      <c r="C424" s="44">
        <v>422</v>
      </c>
    </row>
    <row r="425" spans="3:3">
      <c r="C425" s="44">
        <v>423</v>
      </c>
    </row>
    <row r="426" spans="3:3">
      <c r="C426" s="44">
        <v>424</v>
      </c>
    </row>
    <row r="427" spans="3:3">
      <c r="C427" s="44">
        <v>425</v>
      </c>
    </row>
    <row r="428" spans="3:3">
      <c r="C428" s="44">
        <v>426</v>
      </c>
    </row>
    <row r="429" spans="3:3">
      <c r="C429" s="44">
        <v>427</v>
      </c>
    </row>
    <row r="430" spans="3:3">
      <c r="C430" s="44">
        <v>428</v>
      </c>
    </row>
    <row r="431" spans="3:3">
      <c r="C431" s="44">
        <v>429</v>
      </c>
    </row>
    <row r="432" spans="3:3">
      <c r="C432" s="44">
        <v>430</v>
      </c>
    </row>
    <row r="433" spans="3:3">
      <c r="C433" s="44">
        <v>431</v>
      </c>
    </row>
    <row r="434" spans="3:3">
      <c r="C434" s="44">
        <v>432</v>
      </c>
    </row>
    <row r="435" spans="3:3">
      <c r="C435" s="44">
        <v>433</v>
      </c>
    </row>
    <row r="436" spans="3:3">
      <c r="C436" s="44">
        <v>434</v>
      </c>
    </row>
    <row r="437" spans="3:3">
      <c r="C437" s="44">
        <v>435</v>
      </c>
    </row>
    <row r="438" spans="3:3">
      <c r="C438" s="44">
        <v>436</v>
      </c>
    </row>
    <row r="439" spans="3:3">
      <c r="C439" s="44">
        <v>437</v>
      </c>
    </row>
    <row r="440" spans="3:3">
      <c r="C440" s="44">
        <v>438</v>
      </c>
    </row>
    <row r="441" spans="3:3">
      <c r="C441" s="44">
        <v>439</v>
      </c>
    </row>
    <row r="442" spans="3:3">
      <c r="C442" s="44">
        <v>440</v>
      </c>
    </row>
    <row r="443" spans="3:3">
      <c r="C443" s="44">
        <v>441</v>
      </c>
    </row>
    <row r="444" spans="3:3">
      <c r="C444" s="44">
        <v>442</v>
      </c>
    </row>
    <row r="445" spans="3:3">
      <c r="C445" s="44">
        <v>443</v>
      </c>
    </row>
    <row r="446" spans="3:3">
      <c r="C446" s="44">
        <v>444</v>
      </c>
    </row>
    <row r="447" spans="3:3">
      <c r="C447" s="44">
        <v>445</v>
      </c>
    </row>
    <row r="448" spans="3:3">
      <c r="C448" s="44">
        <v>446</v>
      </c>
    </row>
    <row r="449" spans="3:3">
      <c r="C449" s="44">
        <v>447</v>
      </c>
    </row>
    <row r="450" spans="3:3">
      <c r="C450" s="44">
        <v>448</v>
      </c>
    </row>
    <row r="451" spans="3:3">
      <c r="C451" s="44">
        <v>449</v>
      </c>
    </row>
    <row r="452" spans="3:3">
      <c r="C452" s="44">
        <v>450</v>
      </c>
    </row>
    <row r="453" spans="3:3">
      <c r="C453" s="44">
        <v>451</v>
      </c>
    </row>
    <row r="454" spans="3:3">
      <c r="C454" s="44">
        <v>452</v>
      </c>
    </row>
    <row r="455" spans="3:3">
      <c r="C455" s="44">
        <v>453</v>
      </c>
    </row>
    <row r="456" spans="3:3">
      <c r="C456" s="44">
        <v>454</v>
      </c>
    </row>
    <row r="457" spans="3:3">
      <c r="C457" s="44">
        <v>455</v>
      </c>
    </row>
    <row r="458" spans="3:3">
      <c r="C458" s="44">
        <v>456</v>
      </c>
    </row>
    <row r="459" spans="3:3">
      <c r="C459" s="44">
        <v>457</v>
      </c>
    </row>
    <row r="460" spans="3:3">
      <c r="C460" s="44">
        <v>458</v>
      </c>
    </row>
    <row r="461" spans="3:3">
      <c r="C461" s="44">
        <v>459</v>
      </c>
    </row>
    <row r="462" spans="3:3">
      <c r="C462" s="44">
        <v>460</v>
      </c>
    </row>
    <row r="463" spans="3:3">
      <c r="C463" s="44">
        <v>461</v>
      </c>
    </row>
    <row r="464" spans="3:3">
      <c r="C464" s="44">
        <v>462</v>
      </c>
    </row>
    <row r="465" spans="3:3">
      <c r="C465" s="44">
        <v>463</v>
      </c>
    </row>
    <row r="466" spans="3:3">
      <c r="C466" s="44">
        <v>464</v>
      </c>
    </row>
    <row r="467" spans="3:3">
      <c r="C467" s="44">
        <v>465</v>
      </c>
    </row>
    <row r="468" spans="3:3">
      <c r="C468" s="44">
        <v>466</v>
      </c>
    </row>
    <row r="469" spans="3:3">
      <c r="C469" s="44">
        <v>467</v>
      </c>
    </row>
    <row r="470" spans="3:3">
      <c r="C470" s="44">
        <v>468</v>
      </c>
    </row>
    <row r="471" spans="3:3">
      <c r="C471" s="44">
        <v>469</v>
      </c>
    </row>
    <row r="472" spans="3:3">
      <c r="C472" s="44">
        <v>470</v>
      </c>
    </row>
    <row r="473" spans="3:3">
      <c r="C473" s="44">
        <v>471</v>
      </c>
    </row>
    <row r="474" spans="3:3">
      <c r="C474" s="44">
        <v>472</v>
      </c>
    </row>
    <row r="475" spans="3:3">
      <c r="C475" s="44">
        <v>473</v>
      </c>
    </row>
    <row r="476" spans="3:3">
      <c r="C476" s="44">
        <v>474</v>
      </c>
    </row>
    <row r="477" spans="3:3">
      <c r="C477" s="44">
        <v>475</v>
      </c>
    </row>
    <row r="478" spans="3:3">
      <c r="C478" s="44">
        <v>476</v>
      </c>
    </row>
    <row r="479" spans="3:3">
      <c r="C479" s="44">
        <v>477</v>
      </c>
    </row>
    <row r="480" spans="3:3">
      <c r="C480" s="44">
        <v>478</v>
      </c>
    </row>
    <row r="481" spans="3:3">
      <c r="C481" s="44">
        <v>479</v>
      </c>
    </row>
    <row r="482" spans="3:3">
      <c r="C482" s="44">
        <v>480</v>
      </c>
    </row>
    <row r="483" spans="3:3">
      <c r="C483" s="44">
        <v>481</v>
      </c>
    </row>
    <row r="484" spans="3:3">
      <c r="C484" s="44">
        <v>482</v>
      </c>
    </row>
    <row r="485" spans="3:3">
      <c r="C485" s="44">
        <v>483</v>
      </c>
    </row>
    <row r="486" spans="3:3">
      <c r="C486" s="44">
        <v>484</v>
      </c>
    </row>
    <row r="487" spans="3:3">
      <c r="C487" s="44">
        <v>485</v>
      </c>
    </row>
    <row r="488" spans="3:3">
      <c r="C488" s="44">
        <v>486</v>
      </c>
    </row>
    <row r="489" spans="3:3">
      <c r="C489" s="44">
        <v>487</v>
      </c>
    </row>
    <row r="490" spans="3:3">
      <c r="C490" s="44">
        <v>488</v>
      </c>
    </row>
    <row r="491" spans="3:3">
      <c r="C491" s="44">
        <v>489</v>
      </c>
    </row>
    <row r="492" spans="3:3">
      <c r="C492" s="44">
        <v>490</v>
      </c>
    </row>
    <row r="493" spans="3:3">
      <c r="C493" s="44">
        <v>491</v>
      </c>
    </row>
    <row r="494" spans="3:3">
      <c r="C494" s="44">
        <v>492</v>
      </c>
    </row>
    <row r="495" spans="3:3">
      <c r="C495" s="44">
        <v>493</v>
      </c>
    </row>
    <row r="496" spans="3:3">
      <c r="C496" s="44">
        <v>494</v>
      </c>
    </row>
    <row r="497" spans="3:3">
      <c r="C497" s="44">
        <v>495</v>
      </c>
    </row>
    <row r="498" spans="3:3">
      <c r="C498" s="44">
        <v>496</v>
      </c>
    </row>
    <row r="499" spans="3:3">
      <c r="C499" s="44">
        <v>497</v>
      </c>
    </row>
    <row r="500" spans="3:3">
      <c r="C500" s="44">
        <v>498</v>
      </c>
    </row>
    <row r="501" spans="3:3">
      <c r="C501" s="44">
        <v>499</v>
      </c>
    </row>
    <row r="502" spans="3:3">
      <c r="C502" s="44">
        <v>500</v>
      </c>
    </row>
    <row r="503" spans="3:3">
      <c r="C503" s="44">
        <v>501</v>
      </c>
    </row>
    <row r="504" spans="3:3">
      <c r="C504" s="44">
        <v>502</v>
      </c>
    </row>
    <row r="505" spans="3:3">
      <c r="C505" s="44">
        <v>503</v>
      </c>
    </row>
    <row r="506" spans="3:3">
      <c r="C506" s="44">
        <v>504</v>
      </c>
    </row>
    <row r="507" spans="3:3">
      <c r="C507" s="44">
        <v>505</v>
      </c>
    </row>
    <row r="508" spans="3:3">
      <c r="C508" s="44">
        <v>506</v>
      </c>
    </row>
    <row r="509" spans="3:3">
      <c r="C509" s="44">
        <v>507</v>
      </c>
    </row>
    <row r="510" spans="3:3">
      <c r="C510" s="44">
        <v>508</v>
      </c>
    </row>
    <row r="511" spans="3:3">
      <c r="C511" s="44">
        <v>509</v>
      </c>
    </row>
    <row r="512" spans="3:3">
      <c r="C512" s="44">
        <v>510</v>
      </c>
    </row>
    <row r="513" spans="3:3">
      <c r="C513" s="44">
        <v>511</v>
      </c>
    </row>
    <row r="514" spans="3:3">
      <c r="C514" s="44">
        <v>512</v>
      </c>
    </row>
    <row r="515" spans="3:3">
      <c r="C515" s="44">
        <v>513</v>
      </c>
    </row>
    <row r="516" spans="3:3">
      <c r="C516" s="44">
        <v>514</v>
      </c>
    </row>
    <row r="517" spans="3:3">
      <c r="C517" s="44">
        <v>515</v>
      </c>
    </row>
    <row r="518" spans="3:3">
      <c r="C518" s="44">
        <v>516</v>
      </c>
    </row>
    <row r="519" spans="3:3">
      <c r="C519" s="44">
        <v>517</v>
      </c>
    </row>
    <row r="520" spans="3:3">
      <c r="C520" s="44">
        <v>518</v>
      </c>
    </row>
    <row r="521" spans="3:3">
      <c r="C521" s="44">
        <v>519</v>
      </c>
    </row>
    <row r="522" spans="3:3">
      <c r="C522" s="44">
        <v>520</v>
      </c>
    </row>
    <row r="523" spans="3:3">
      <c r="C523" s="44">
        <v>521</v>
      </c>
    </row>
    <row r="524" spans="3:3">
      <c r="C524" s="44">
        <v>522</v>
      </c>
    </row>
    <row r="525" spans="3:3">
      <c r="C525" s="44">
        <v>523</v>
      </c>
    </row>
    <row r="526" spans="3:3">
      <c r="C526" s="44">
        <v>524</v>
      </c>
    </row>
    <row r="527" spans="3:3">
      <c r="C527" s="44">
        <v>525</v>
      </c>
    </row>
    <row r="528" spans="3:3">
      <c r="C528" s="44">
        <v>526</v>
      </c>
    </row>
    <row r="529" spans="3:3">
      <c r="C529" s="44">
        <v>527</v>
      </c>
    </row>
    <row r="530" spans="3:3">
      <c r="C530" s="44">
        <v>528</v>
      </c>
    </row>
    <row r="531" spans="3:3">
      <c r="C531" s="44">
        <v>529</v>
      </c>
    </row>
    <row r="532" spans="3:3">
      <c r="C532" s="44">
        <v>530</v>
      </c>
    </row>
    <row r="533" spans="3:3">
      <c r="C533" s="44">
        <v>531</v>
      </c>
    </row>
    <row r="534" spans="3:3">
      <c r="C534" s="44">
        <v>532</v>
      </c>
    </row>
    <row r="535" spans="3:3">
      <c r="C535" s="44">
        <v>533</v>
      </c>
    </row>
    <row r="536" spans="3:3">
      <c r="C536" s="44">
        <v>534</v>
      </c>
    </row>
    <row r="537" spans="3:3">
      <c r="C537" s="44">
        <v>535</v>
      </c>
    </row>
    <row r="538" spans="3:3">
      <c r="C538" s="44">
        <v>536</v>
      </c>
    </row>
    <row r="539" spans="3:3">
      <c r="C539" s="44">
        <v>537</v>
      </c>
    </row>
    <row r="540" spans="3:3">
      <c r="C540" s="44">
        <v>538</v>
      </c>
    </row>
    <row r="541" spans="3:3">
      <c r="C541" s="44">
        <v>539</v>
      </c>
    </row>
    <row r="542" spans="3:3">
      <c r="C542" s="44">
        <v>540</v>
      </c>
    </row>
    <row r="543" spans="3:3">
      <c r="C543" s="44">
        <v>541</v>
      </c>
    </row>
    <row r="544" spans="3:3">
      <c r="C544" s="44">
        <v>542</v>
      </c>
    </row>
    <row r="545" spans="3:3">
      <c r="C545" s="44">
        <v>543</v>
      </c>
    </row>
    <row r="546" spans="3:3">
      <c r="C546" s="44">
        <v>544</v>
      </c>
    </row>
    <row r="547" spans="3:3">
      <c r="C547" s="44">
        <v>545</v>
      </c>
    </row>
    <row r="548" spans="3:3">
      <c r="C548" s="44">
        <v>546</v>
      </c>
    </row>
    <row r="549" spans="3:3">
      <c r="C549" s="44">
        <v>547</v>
      </c>
    </row>
    <row r="550" spans="3:3">
      <c r="C550" s="44">
        <v>548</v>
      </c>
    </row>
    <row r="551" spans="3:3">
      <c r="C551" s="44">
        <v>549</v>
      </c>
    </row>
    <row r="552" spans="3:3">
      <c r="C552" s="44">
        <v>550</v>
      </c>
    </row>
    <row r="553" spans="3:3">
      <c r="C553" s="44">
        <v>551</v>
      </c>
    </row>
    <row r="554" spans="3:3">
      <c r="C554" s="44">
        <v>552</v>
      </c>
    </row>
    <row r="555" spans="3:3">
      <c r="C555" s="44">
        <v>553</v>
      </c>
    </row>
    <row r="556" spans="3:3">
      <c r="C556" s="44">
        <v>554</v>
      </c>
    </row>
    <row r="557" spans="3:3">
      <c r="C557" s="44">
        <v>555</v>
      </c>
    </row>
    <row r="558" spans="3:3">
      <c r="C558" s="44">
        <v>556</v>
      </c>
    </row>
    <row r="559" spans="3:3">
      <c r="C559" s="44">
        <v>557</v>
      </c>
    </row>
    <row r="560" spans="3:3">
      <c r="C560" s="44">
        <v>558</v>
      </c>
    </row>
    <row r="561" spans="3:3">
      <c r="C561" s="44">
        <v>559</v>
      </c>
    </row>
    <row r="562" spans="3:3">
      <c r="C562" s="44">
        <v>560</v>
      </c>
    </row>
    <row r="563" spans="3:3">
      <c r="C563" s="44">
        <v>561</v>
      </c>
    </row>
    <row r="564" spans="3:3">
      <c r="C564" s="44">
        <v>562</v>
      </c>
    </row>
    <row r="565" spans="3:3">
      <c r="C565" s="44">
        <v>563</v>
      </c>
    </row>
    <row r="566" spans="3:3">
      <c r="C566" s="44">
        <v>564</v>
      </c>
    </row>
    <row r="567" spans="3:3">
      <c r="C567" s="44">
        <v>565</v>
      </c>
    </row>
    <row r="568" spans="3:3">
      <c r="C568" s="44">
        <v>566</v>
      </c>
    </row>
    <row r="569" spans="3:3">
      <c r="C569" s="44">
        <v>567</v>
      </c>
    </row>
    <row r="570" spans="3:3">
      <c r="C570" s="44">
        <v>568</v>
      </c>
    </row>
    <row r="571" spans="3:3">
      <c r="C571" s="44">
        <v>569</v>
      </c>
    </row>
    <row r="572" spans="3:3">
      <c r="C572" s="44">
        <v>570</v>
      </c>
    </row>
    <row r="573" spans="3:3">
      <c r="C573" s="44">
        <v>571</v>
      </c>
    </row>
    <row r="574" spans="3:3">
      <c r="C574" s="44">
        <v>572</v>
      </c>
    </row>
    <row r="575" spans="3:3">
      <c r="C575" s="44">
        <v>573</v>
      </c>
    </row>
    <row r="576" spans="3:3">
      <c r="C576" s="44">
        <v>574</v>
      </c>
    </row>
    <row r="577" spans="3:3">
      <c r="C577" s="44">
        <v>575</v>
      </c>
    </row>
    <row r="578" spans="3:3">
      <c r="C578" s="44">
        <v>576</v>
      </c>
    </row>
    <row r="579" spans="3:3">
      <c r="C579" s="44">
        <v>577</v>
      </c>
    </row>
    <row r="580" spans="3:3">
      <c r="C580" s="44">
        <v>578</v>
      </c>
    </row>
    <row r="581" spans="3:3">
      <c r="C581" s="44">
        <v>579</v>
      </c>
    </row>
    <row r="582" spans="3:3">
      <c r="C582" s="44">
        <v>580</v>
      </c>
    </row>
    <row r="583" spans="3:3">
      <c r="C583" s="44">
        <v>581</v>
      </c>
    </row>
    <row r="584" spans="3:3">
      <c r="C584" s="44">
        <v>582</v>
      </c>
    </row>
    <row r="585" spans="3:3">
      <c r="C585" s="44">
        <v>583</v>
      </c>
    </row>
    <row r="586" spans="3:3">
      <c r="C586" s="44">
        <v>584</v>
      </c>
    </row>
    <row r="587" spans="3:3">
      <c r="C587" s="44">
        <v>585</v>
      </c>
    </row>
    <row r="588" spans="3:3">
      <c r="C588" s="44">
        <v>586</v>
      </c>
    </row>
    <row r="589" spans="3:3">
      <c r="C589" s="44">
        <v>587</v>
      </c>
    </row>
    <row r="590" spans="3:3">
      <c r="C590" s="44">
        <v>588</v>
      </c>
    </row>
    <row r="591" spans="3:3">
      <c r="C591" s="44">
        <v>589</v>
      </c>
    </row>
    <row r="592" spans="3:3">
      <c r="C592" s="44">
        <v>590</v>
      </c>
    </row>
    <row r="593" spans="3:3">
      <c r="C593" s="44">
        <v>591</v>
      </c>
    </row>
    <row r="594" spans="3:3">
      <c r="C594" s="44">
        <v>592</v>
      </c>
    </row>
    <row r="595" spans="3:3">
      <c r="C595" s="44">
        <v>593</v>
      </c>
    </row>
    <row r="596" spans="3:3">
      <c r="C596" s="44">
        <v>594</v>
      </c>
    </row>
    <row r="597" spans="3:3">
      <c r="C597" s="44">
        <v>595</v>
      </c>
    </row>
    <row r="598" spans="3:3">
      <c r="C598" s="44">
        <v>596</v>
      </c>
    </row>
    <row r="599" spans="3:3">
      <c r="C599" s="44">
        <v>597</v>
      </c>
    </row>
    <row r="600" spans="3:3">
      <c r="C600" s="44">
        <v>598</v>
      </c>
    </row>
    <row r="601" spans="3:3">
      <c r="C601" s="44">
        <v>599</v>
      </c>
    </row>
    <row r="602" spans="3:3">
      <c r="C602" s="44">
        <v>600</v>
      </c>
    </row>
    <row r="603" spans="3:3">
      <c r="C603" s="44">
        <v>601</v>
      </c>
    </row>
    <row r="604" spans="3:3">
      <c r="C604" s="44">
        <v>602</v>
      </c>
    </row>
    <row r="605" spans="3:3">
      <c r="C605" s="44">
        <v>603</v>
      </c>
    </row>
    <row r="606" spans="3:3">
      <c r="C606" s="44">
        <v>604</v>
      </c>
    </row>
    <row r="607" spans="3:3">
      <c r="C607" s="44">
        <v>605</v>
      </c>
    </row>
    <row r="608" spans="3:3">
      <c r="C608" s="44">
        <v>606</v>
      </c>
    </row>
    <row r="609" spans="3:3">
      <c r="C609" s="44">
        <v>607</v>
      </c>
    </row>
    <row r="610" spans="3:3">
      <c r="C610" s="44">
        <v>608</v>
      </c>
    </row>
    <row r="611" spans="3:3">
      <c r="C611" s="44">
        <v>609</v>
      </c>
    </row>
    <row r="612" spans="3:3">
      <c r="C612" s="44">
        <v>610</v>
      </c>
    </row>
    <row r="613" spans="3:3">
      <c r="C613" s="44">
        <v>611</v>
      </c>
    </row>
    <row r="614" spans="3:3">
      <c r="C614" s="44">
        <v>612</v>
      </c>
    </row>
    <row r="615" spans="3:3">
      <c r="C615" s="44">
        <v>613</v>
      </c>
    </row>
    <row r="616" spans="3:3">
      <c r="C616" s="44">
        <v>614</v>
      </c>
    </row>
    <row r="617" spans="3:3">
      <c r="C617" s="44">
        <v>615</v>
      </c>
    </row>
    <row r="618" spans="3:3">
      <c r="C618" s="44">
        <v>616</v>
      </c>
    </row>
    <row r="619" spans="3:3">
      <c r="C619" s="44">
        <v>617</v>
      </c>
    </row>
    <row r="620" spans="3:3">
      <c r="C620" s="44">
        <v>618</v>
      </c>
    </row>
    <row r="621" spans="3:3">
      <c r="C621" s="44">
        <v>619</v>
      </c>
    </row>
    <row r="622" spans="3:3">
      <c r="C622" s="44">
        <v>620</v>
      </c>
    </row>
    <row r="623" spans="3:3">
      <c r="C623" s="44">
        <v>621</v>
      </c>
    </row>
    <row r="624" spans="3:3">
      <c r="C624" s="44">
        <v>622</v>
      </c>
    </row>
    <row r="625" spans="3:3">
      <c r="C625" s="44">
        <v>623</v>
      </c>
    </row>
    <row r="626" spans="3:3">
      <c r="C626" s="44">
        <v>624</v>
      </c>
    </row>
    <row r="627" spans="3:3">
      <c r="C627" s="44">
        <v>625</v>
      </c>
    </row>
    <row r="628" spans="3:3">
      <c r="C628" s="44">
        <v>626</v>
      </c>
    </row>
    <row r="629" spans="3:3">
      <c r="C629" s="44">
        <v>627</v>
      </c>
    </row>
    <row r="630" spans="3:3">
      <c r="C630" s="44">
        <v>628</v>
      </c>
    </row>
    <row r="631" spans="3:3">
      <c r="C631" s="44">
        <v>629</v>
      </c>
    </row>
    <row r="632" spans="3:3">
      <c r="C632" s="44">
        <v>630</v>
      </c>
    </row>
    <row r="633" spans="3:3">
      <c r="C633" s="44">
        <v>631</v>
      </c>
    </row>
    <row r="634" spans="3:3">
      <c r="C634" s="44">
        <v>632</v>
      </c>
    </row>
    <row r="635" spans="3:3">
      <c r="C635" s="44">
        <v>633</v>
      </c>
    </row>
    <row r="636" spans="3:3">
      <c r="C636" s="44">
        <v>634</v>
      </c>
    </row>
    <row r="637" spans="3:3">
      <c r="C637" s="44">
        <v>635</v>
      </c>
    </row>
    <row r="638" spans="3:3">
      <c r="C638" s="44">
        <v>636</v>
      </c>
    </row>
    <row r="639" spans="3:3">
      <c r="C639" s="44">
        <v>637</v>
      </c>
    </row>
    <row r="640" spans="3:3">
      <c r="C640" s="44">
        <v>638</v>
      </c>
    </row>
    <row r="641" spans="3:3">
      <c r="C641" s="44">
        <v>639</v>
      </c>
    </row>
    <row r="642" spans="3:3">
      <c r="C642" s="44">
        <v>640</v>
      </c>
    </row>
    <row r="643" spans="3:3">
      <c r="C643" s="44">
        <v>641</v>
      </c>
    </row>
    <row r="644" spans="3:3">
      <c r="C644" s="44">
        <v>642</v>
      </c>
    </row>
    <row r="645" spans="3:3">
      <c r="C645" s="44">
        <v>643</v>
      </c>
    </row>
    <row r="646" spans="3:3">
      <c r="C646" s="44">
        <v>644</v>
      </c>
    </row>
    <row r="647" spans="3:3">
      <c r="C647" s="44">
        <v>645</v>
      </c>
    </row>
    <row r="648" spans="3:3">
      <c r="C648" s="44">
        <v>646</v>
      </c>
    </row>
    <row r="649" spans="3:3">
      <c r="C649" s="44">
        <v>647</v>
      </c>
    </row>
    <row r="650" spans="3:3">
      <c r="C650" s="44">
        <v>648</v>
      </c>
    </row>
    <row r="651" spans="3:3">
      <c r="C651" s="44">
        <v>649</v>
      </c>
    </row>
    <row r="652" spans="3:3">
      <c r="C652" s="44">
        <v>650</v>
      </c>
    </row>
    <row r="653" spans="3:3">
      <c r="C653" s="44">
        <v>651</v>
      </c>
    </row>
    <row r="654" spans="3:3">
      <c r="C654" s="44">
        <v>652</v>
      </c>
    </row>
    <row r="655" spans="3:3">
      <c r="C655" s="44">
        <v>653</v>
      </c>
    </row>
    <row r="656" spans="3:3">
      <c r="C656" s="44">
        <v>654</v>
      </c>
    </row>
    <row r="657" spans="3:3">
      <c r="C657" s="44">
        <v>655</v>
      </c>
    </row>
    <row r="658" spans="3:3">
      <c r="C658" s="44">
        <v>656</v>
      </c>
    </row>
    <row r="659" spans="3:3">
      <c r="C659" s="44">
        <v>657</v>
      </c>
    </row>
    <row r="660" spans="3:3">
      <c r="C660" s="44">
        <v>658</v>
      </c>
    </row>
    <row r="661" spans="3:3">
      <c r="C661" s="44">
        <v>659</v>
      </c>
    </row>
    <row r="662" spans="3:3">
      <c r="C662" s="44">
        <v>660</v>
      </c>
    </row>
    <row r="663" spans="3:3">
      <c r="C663" s="44">
        <v>661</v>
      </c>
    </row>
    <row r="664" spans="3:3">
      <c r="C664" s="44">
        <v>662</v>
      </c>
    </row>
    <row r="665" spans="3:3">
      <c r="C665" s="44">
        <v>663</v>
      </c>
    </row>
    <row r="666" spans="3:3">
      <c r="C666" s="44">
        <v>664</v>
      </c>
    </row>
    <row r="667" spans="3:3">
      <c r="C667" s="44">
        <v>665</v>
      </c>
    </row>
    <row r="668" spans="3:3">
      <c r="C668" s="44">
        <v>666</v>
      </c>
    </row>
    <row r="669" spans="3:3">
      <c r="C669" s="44">
        <v>667</v>
      </c>
    </row>
    <row r="670" spans="3:3">
      <c r="C670" s="44">
        <v>668</v>
      </c>
    </row>
    <row r="671" spans="3:3">
      <c r="C671" s="44">
        <v>669</v>
      </c>
    </row>
    <row r="672" spans="3:3">
      <c r="C672" s="44">
        <v>670</v>
      </c>
    </row>
    <row r="673" spans="3:3">
      <c r="C673" s="44">
        <v>671</v>
      </c>
    </row>
    <row r="674" spans="3:3">
      <c r="C674" s="44">
        <v>672</v>
      </c>
    </row>
    <row r="675" spans="3:3">
      <c r="C675" s="44">
        <v>673</v>
      </c>
    </row>
    <row r="676" spans="3:3">
      <c r="C676" s="44">
        <v>674</v>
      </c>
    </row>
    <row r="677" spans="3:3">
      <c r="C677" s="44">
        <v>675</v>
      </c>
    </row>
    <row r="678" spans="3:3">
      <c r="C678" s="44">
        <v>676</v>
      </c>
    </row>
    <row r="679" spans="3:3">
      <c r="C679" s="44">
        <v>677</v>
      </c>
    </row>
    <row r="680" spans="3:3">
      <c r="C680" s="44">
        <v>678</v>
      </c>
    </row>
    <row r="681" spans="3:3">
      <c r="C681" s="44">
        <v>679</v>
      </c>
    </row>
    <row r="682" spans="3:3">
      <c r="C682" s="44">
        <v>680</v>
      </c>
    </row>
    <row r="683" spans="3:3">
      <c r="C683" s="44">
        <v>681</v>
      </c>
    </row>
    <row r="684" spans="3:3">
      <c r="C684" s="44">
        <v>682</v>
      </c>
    </row>
    <row r="685" spans="3:3">
      <c r="C685" s="44">
        <v>683</v>
      </c>
    </row>
    <row r="686" spans="3:3">
      <c r="C686" s="44">
        <v>684</v>
      </c>
    </row>
    <row r="687" spans="3:3">
      <c r="C687" s="44">
        <v>685</v>
      </c>
    </row>
    <row r="688" spans="3:3">
      <c r="C688" s="44">
        <v>686</v>
      </c>
    </row>
    <row r="689" spans="3:3">
      <c r="C689" s="44">
        <v>687</v>
      </c>
    </row>
    <row r="690" spans="3:3">
      <c r="C690" s="44">
        <v>688</v>
      </c>
    </row>
    <row r="691" spans="3:3">
      <c r="C691" s="44">
        <v>689</v>
      </c>
    </row>
    <row r="692" spans="3:3">
      <c r="C692" s="44">
        <v>690</v>
      </c>
    </row>
    <row r="693" spans="3:3">
      <c r="C693" s="44">
        <v>691</v>
      </c>
    </row>
    <row r="694" spans="3:3">
      <c r="C694" s="44">
        <v>692</v>
      </c>
    </row>
    <row r="695" spans="3:3">
      <c r="C695" s="44">
        <v>693</v>
      </c>
    </row>
    <row r="696" spans="3:3">
      <c r="C696" s="44">
        <v>694</v>
      </c>
    </row>
    <row r="697" spans="3:3">
      <c r="C697" s="44">
        <v>695</v>
      </c>
    </row>
    <row r="698" spans="3:3">
      <c r="C698" s="44">
        <v>696</v>
      </c>
    </row>
    <row r="699" spans="3:3">
      <c r="C699" s="44">
        <v>697</v>
      </c>
    </row>
    <row r="700" spans="3:3">
      <c r="C700" s="44">
        <v>698</v>
      </c>
    </row>
    <row r="701" spans="3:3">
      <c r="C701" s="44">
        <v>699</v>
      </c>
    </row>
    <row r="702" spans="3:3">
      <c r="C702" s="44">
        <v>700</v>
      </c>
    </row>
    <row r="703" spans="3:3">
      <c r="C703" s="44">
        <v>701</v>
      </c>
    </row>
    <row r="704" spans="3:3">
      <c r="C704" s="44">
        <v>702</v>
      </c>
    </row>
    <row r="705" spans="3:3">
      <c r="C705" s="44">
        <v>703</v>
      </c>
    </row>
    <row r="706" spans="3:3">
      <c r="C706" s="44">
        <v>704</v>
      </c>
    </row>
    <row r="707" spans="3:3">
      <c r="C707" s="44">
        <v>705</v>
      </c>
    </row>
    <row r="708" spans="3:3">
      <c r="C708" s="44">
        <v>706</v>
      </c>
    </row>
    <row r="709" spans="3:3">
      <c r="C709" s="44">
        <v>707</v>
      </c>
    </row>
    <row r="710" spans="3:3">
      <c r="C710" s="44">
        <v>708</v>
      </c>
    </row>
    <row r="711" spans="3:3">
      <c r="C711" s="44">
        <v>709</v>
      </c>
    </row>
    <row r="712" spans="3:3">
      <c r="C712" s="44">
        <v>710</v>
      </c>
    </row>
    <row r="713" spans="3:3">
      <c r="C713" s="44">
        <v>711</v>
      </c>
    </row>
    <row r="714" spans="3:3">
      <c r="C714" s="44">
        <v>712</v>
      </c>
    </row>
    <row r="715" spans="3:3">
      <c r="C715" s="44">
        <v>713</v>
      </c>
    </row>
    <row r="716" spans="3:3">
      <c r="C716" s="44">
        <v>714</v>
      </c>
    </row>
    <row r="717" spans="3:3">
      <c r="C717" s="44">
        <v>715</v>
      </c>
    </row>
    <row r="718" spans="3:3">
      <c r="C718" s="44">
        <v>716</v>
      </c>
    </row>
    <row r="719" spans="3:3">
      <c r="C719" s="44">
        <v>717</v>
      </c>
    </row>
    <row r="720" spans="3:3">
      <c r="C720" s="44">
        <v>718</v>
      </c>
    </row>
    <row r="721" spans="3:3">
      <c r="C721" s="44">
        <v>719</v>
      </c>
    </row>
    <row r="722" spans="3:3">
      <c r="C722" s="44">
        <v>720</v>
      </c>
    </row>
    <row r="723" spans="3:3">
      <c r="C723" s="44">
        <v>721</v>
      </c>
    </row>
    <row r="724" spans="3:3">
      <c r="C724" s="44">
        <v>722</v>
      </c>
    </row>
    <row r="725" spans="3:3">
      <c r="C725" s="44">
        <v>723</v>
      </c>
    </row>
    <row r="726" spans="3:3">
      <c r="C726" s="44">
        <v>724</v>
      </c>
    </row>
    <row r="727" spans="3:3">
      <c r="C727" s="44">
        <v>725</v>
      </c>
    </row>
    <row r="728" spans="3:3">
      <c r="C728" s="44">
        <v>726</v>
      </c>
    </row>
    <row r="729" spans="3:3">
      <c r="C729" s="44">
        <v>727</v>
      </c>
    </row>
    <row r="730" spans="3:3">
      <c r="C730" s="44">
        <v>728</v>
      </c>
    </row>
    <row r="731" spans="3:3">
      <c r="C731" s="44">
        <v>729</v>
      </c>
    </row>
    <row r="732" spans="3:3">
      <c r="C732" s="44">
        <v>730</v>
      </c>
    </row>
    <row r="733" spans="3:3">
      <c r="C733" s="44">
        <v>731</v>
      </c>
    </row>
    <row r="734" spans="3:3">
      <c r="C734" s="44">
        <v>732</v>
      </c>
    </row>
    <row r="735" spans="3:3">
      <c r="C735" s="44">
        <v>733</v>
      </c>
    </row>
    <row r="736" spans="3:3">
      <c r="C736" s="44">
        <v>734</v>
      </c>
    </row>
    <row r="737" spans="3:3">
      <c r="C737" s="44">
        <v>735</v>
      </c>
    </row>
    <row r="738" spans="3:3">
      <c r="C738" s="44">
        <v>736</v>
      </c>
    </row>
    <row r="739" spans="3:3">
      <c r="C739" s="44">
        <v>737</v>
      </c>
    </row>
    <row r="740" spans="3:3">
      <c r="C740" s="44">
        <v>738</v>
      </c>
    </row>
    <row r="741" spans="3:3">
      <c r="C741" s="44">
        <v>739</v>
      </c>
    </row>
    <row r="742" spans="3:3">
      <c r="C742" s="44">
        <v>740</v>
      </c>
    </row>
    <row r="743" spans="3:3">
      <c r="C743" s="44">
        <v>741</v>
      </c>
    </row>
    <row r="744" spans="3:3">
      <c r="C744" s="44">
        <v>742</v>
      </c>
    </row>
    <row r="745" spans="3:3">
      <c r="C745" s="44">
        <v>743</v>
      </c>
    </row>
    <row r="746" spans="3:3">
      <c r="C746" s="44">
        <v>744</v>
      </c>
    </row>
    <row r="747" spans="3:3">
      <c r="C747" s="44">
        <v>745</v>
      </c>
    </row>
    <row r="748" spans="3:3">
      <c r="C748" s="44">
        <v>746</v>
      </c>
    </row>
    <row r="749" spans="3:3">
      <c r="C749" s="44">
        <v>747</v>
      </c>
    </row>
    <row r="750" spans="3:3">
      <c r="C750" s="44">
        <v>748</v>
      </c>
    </row>
    <row r="751" spans="3:3">
      <c r="C751" s="44">
        <v>749</v>
      </c>
    </row>
    <row r="752" spans="3:3">
      <c r="C752" s="44">
        <v>750</v>
      </c>
    </row>
    <row r="753" spans="3:3">
      <c r="C753" s="44">
        <v>751</v>
      </c>
    </row>
    <row r="754" spans="3:3">
      <c r="C754" s="44">
        <v>752</v>
      </c>
    </row>
    <row r="755" spans="3:3">
      <c r="C755" s="44">
        <v>753</v>
      </c>
    </row>
    <row r="756" spans="3:3">
      <c r="C756" s="44">
        <v>754</v>
      </c>
    </row>
    <row r="757" spans="3:3">
      <c r="C757" s="44">
        <v>755</v>
      </c>
    </row>
    <row r="758" spans="3:3">
      <c r="C758" s="44">
        <v>756</v>
      </c>
    </row>
    <row r="759" spans="3:3">
      <c r="C759" s="44">
        <v>757</v>
      </c>
    </row>
    <row r="760" spans="3:3">
      <c r="C760" s="44">
        <v>758</v>
      </c>
    </row>
    <row r="761" spans="3:3">
      <c r="C761" s="44">
        <v>759</v>
      </c>
    </row>
    <row r="762" spans="3:3">
      <c r="C762" s="44">
        <v>760</v>
      </c>
    </row>
    <row r="763" spans="3:3">
      <c r="C763" s="44">
        <v>761</v>
      </c>
    </row>
    <row r="764" spans="3:3">
      <c r="C764" s="44">
        <v>762</v>
      </c>
    </row>
    <row r="765" spans="3:3">
      <c r="C765" s="44">
        <v>763</v>
      </c>
    </row>
    <row r="766" spans="3:3">
      <c r="C766" s="44">
        <v>764</v>
      </c>
    </row>
    <row r="767" spans="3:3">
      <c r="C767" s="44">
        <v>765</v>
      </c>
    </row>
    <row r="768" spans="3:3">
      <c r="C768" s="44">
        <v>766</v>
      </c>
    </row>
    <row r="769" spans="3:3">
      <c r="C769" s="44">
        <v>767</v>
      </c>
    </row>
    <row r="770" spans="3:3">
      <c r="C770" s="44">
        <v>768</v>
      </c>
    </row>
    <row r="771" spans="3:3">
      <c r="C771" s="44">
        <v>769</v>
      </c>
    </row>
    <row r="772" spans="3:3">
      <c r="C772" s="44">
        <v>770</v>
      </c>
    </row>
    <row r="773" spans="3:3">
      <c r="C773" s="44">
        <v>771</v>
      </c>
    </row>
    <row r="774" spans="3:3">
      <c r="C774" s="44">
        <v>772</v>
      </c>
    </row>
    <row r="775" spans="3:3">
      <c r="C775" s="44">
        <v>773</v>
      </c>
    </row>
    <row r="776" spans="3:3">
      <c r="C776" s="44">
        <v>774</v>
      </c>
    </row>
    <row r="777" spans="3:3">
      <c r="C777" s="44">
        <v>775</v>
      </c>
    </row>
    <row r="778" spans="3:3">
      <c r="C778" s="44">
        <v>776</v>
      </c>
    </row>
    <row r="779" spans="3:3">
      <c r="C779" s="44">
        <v>777</v>
      </c>
    </row>
    <row r="780" spans="3:3">
      <c r="C780" s="44">
        <v>778</v>
      </c>
    </row>
    <row r="781" spans="3:3">
      <c r="C781" s="44">
        <v>779</v>
      </c>
    </row>
    <row r="782" spans="3:3">
      <c r="C782" s="44">
        <v>780</v>
      </c>
    </row>
    <row r="783" spans="3:3">
      <c r="C783" s="44">
        <v>781</v>
      </c>
    </row>
    <row r="784" spans="3:3">
      <c r="C784" s="44">
        <v>782</v>
      </c>
    </row>
    <row r="785" spans="3:3">
      <c r="C785" s="44">
        <v>783</v>
      </c>
    </row>
    <row r="786" spans="3:3">
      <c r="C786" s="44">
        <v>784</v>
      </c>
    </row>
    <row r="787" spans="3:3">
      <c r="C787" s="44">
        <v>785</v>
      </c>
    </row>
    <row r="788" spans="3:3">
      <c r="C788" s="44">
        <v>786</v>
      </c>
    </row>
    <row r="789" spans="3:3">
      <c r="C789" s="44">
        <v>787</v>
      </c>
    </row>
    <row r="790" spans="3:3">
      <c r="C790" s="44">
        <v>788</v>
      </c>
    </row>
    <row r="791" spans="3:3">
      <c r="C791" s="44">
        <v>789</v>
      </c>
    </row>
    <row r="792" spans="3:3">
      <c r="C792" s="44">
        <v>790</v>
      </c>
    </row>
  </sheetData>
  <mergeCells count="5">
    <mergeCell ref="G1:K1"/>
    <mergeCell ref="A1:F1"/>
    <mergeCell ref="P1:U1"/>
    <mergeCell ref="V1:Z1"/>
    <mergeCell ref="L1:O1"/>
  </mergeCell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12" operator="equal" id="{9ED3EC3A-6726-41EF-8B2F-1DF647A9323C}">
            <xm:f>'C:\seguridad gober\manual activos de informacion y matiriz de activos de informacion\[FO-GDI-13 Registro de Activos de Información_2022.xlsx]Conversiones'!#REF!</xm:f>
            <x14:dxf>
              <font>
                <color rgb="FF9C0006"/>
              </font>
              <fill>
                <patternFill>
                  <bgColor rgb="FFFFC7CE"/>
                </patternFill>
              </fill>
            </x14:dxf>
          </x14:cfRule>
          <xm:sqref>D2 M2:N2 F2:K2</xm:sqref>
        </x14:conditionalFormatting>
        <x14:conditionalFormatting xmlns:xm="http://schemas.microsoft.com/office/excel/2006/main">
          <x14:cfRule type="cellIs" priority="10" operator="equal" id="{25BFB0DF-19A7-410C-B69B-15B7B13B119A}">
            <xm:f>'C:\seguridad gober\manual activos de informacion y matiriz de activos de informacion\[FO-GDI-13 Registro de Activos de Información_2022.xlsx]Conversiones'!#REF!</xm:f>
            <x14:dxf>
              <font>
                <color rgb="FF9C0006"/>
              </font>
              <fill>
                <patternFill>
                  <bgColor rgb="FFFFC7CE"/>
                </patternFill>
              </fill>
            </x14:dxf>
          </x14:cfRule>
          <xm:sqref>D2</xm:sqref>
        </x14:conditionalFormatting>
        <x14:conditionalFormatting xmlns:xm="http://schemas.microsoft.com/office/excel/2006/main">
          <x14:cfRule type="cellIs" priority="9" operator="equal" id="{20D2173D-2036-44D3-ABFB-591AD3D170E0}">
            <xm:f>'C:\seguridad gober\manual activos de informacion y matiriz de activos de informacion\[FO-GDI-13 Registro de Activos de Información_2022.xlsx]Conversiones'!#REF!</xm:f>
            <x14:dxf>
              <font>
                <color rgb="FF9C0006"/>
              </font>
              <fill>
                <patternFill>
                  <bgColor rgb="FFFFC7CE"/>
                </patternFill>
              </fill>
            </x14:dxf>
          </x14:cfRule>
          <xm:sqref>F2</xm:sqref>
        </x14:conditionalFormatting>
        <x14:conditionalFormatting xmlns:xm="http://schemas.microsoft.com/office/excel/2006/main">
          <x14:cfRule type="cellIs" priority="8" operator="equal" id="{377309D5-0B47-4DBE-BE6A-87738CF8127D}">
            <xm:f>'C:\seguridad gober\manual activos de informacion y matiriz de activos de informacion\[FO-GDI-13 Registro de Activos de Información_2022.xlsx]Conversiones'!#REF!</xm:f>
            <x14:dxf>
              <font>
                <color rgb="FF9C0006"/>
              </font>
              <fill>
                <patternFill>
                  <bgColor rgb="FFFFC7CE"/>
                </patternFill>
              </fill>
            </x14:dxf>
          </x14:cfRule>
          <xm:sqref>E2</xm:sqref>
        </x14:conditionalFormatting>
        <x14:conditionalFormatting xmlns:xm="http://schemas.microsoft.com/office/excel/2006/main">
          <x14:cfRule type="cellIs" priority="7" operator="equal" id="{4F244770-7507-4FFA-8CF1-71700BBB00E0}">
            <xm:f>'C:\seguridad gober\manual activos de informacion y matiriz de activos de informacion\[FO-GDI-13 Registro de Activos de Información_2022.xlsx]Conversiones'!#REF!</xm:f>
            <x14:dxf>
              <font>
                <color rgb="FF9C0006"/>
              </font>
              <fill>
                <patternFill>
                  <bgColor rgb="FFFFC7CE"/>
                </patternFill>
              </fill>
            </x14:dxf>
          </x14:cfRule>
          <xm:sqref>G2</xm:sqref>
        </x14:conditionalFormatting>
        <x14:conditionalFormatting xmlns:xm="http://schemas.microsoft.com/office/excel/2006/main">
          <x14:cfRule type="cellIs" priority="6" operator="equal" id="{1636533C-1897-4559-A150-7A91AD08EDE2}">
            <xm:f>'C:\seguridad gober\manual activos de informacion y matiriz de activos de informacion\[FO-GDI-13 Registro de Activos de Información_2022.xlsx]Conversiones'!#REF!</xm:f>
            <x14:dxf>
              <font>
                <color rgb="FF9C0006"/>
              </font>
              <fill>
                <patternFill>
                  <bgColor rgb="FFFFC7CE"/>
                </patternFill>
              </fill>
            </x14:dxf>
          </x14:cfRule>
          <xm:sqref>G1</xm:sqref>
        </x14:conditionalFormatting>
        <x14:conditionalFormatting xmlns:xm="http://schemas.microsoft.com/office/excel/2006/main">
          <x14:cfRule type="cellIs" priority="4" operator="equal" id="{1757ABEF-3FC9-448A-9560-EAE9509D44AA}">
            <xm:f>'C:\seguridad gober\manual activos de informacion y matiriz de activos de informacion\[FO-GDI-13 Registro de Activos de Información_2022.xlsx]Conversiones'!#REF!</xm:f>
            <x14:dxf>
              <font>
                <color rgb="FF9C0006"/>
              </font>
              <fill>
                <patternFill>
                  <bgColor rgb="FFFFC7CE"/>
                </patternFill>
              </fill>
            </x14:dxf>
          </x14:cfRule>
          <xm:sqref>L2</xm:sqref>
        </x14:conditionalFormatting>
        <x14:conditionalFormatting xmlns:xm="http://schemas.microsoft.com/office/excel/2006/main">
          <x14:cfRule type="cellIs" priority="3" operator="equal" id="{BB626912-A5F6-4F6C-BBC0-1BF575336230}">
            <xm:f>'C:\seguridad gober\manual activos de informacion y matiriz de activos de informacion\[FO-GDI-13 Registro de Activos de Información_2022.xlsx]Conversiones'!#REF!</xm:f>
            <x14:dxf>
              <font>
                <color rgb="FF9C0006"/>
              </font>
              <fill>
                <patternFill>
                  <bgColor rgb="FFFFC7CE"/>
                </patternFill>
              </fill>
            </x14:dxf>
          </x14:cfRule>
          <xm:sqref>A2:C2</xm:sqref>
        </x14:conditionalFormatting>
        <x14:conditionalFormatting xmlns:xm="http://schemas.microsoft.com/office/excel/2006/main">
          <x14:cfRule type="cellIs" priority="2" operator="equal" id="{773B956A-6FB9-4791-AF78-522455D7D765}">
            <xm:f>'C:\seguridad gober\manual activos de informacion y matiriz de activos de informacion\[FO-GDI-13 Registro de Activos de Información_2022.xlsx]Conversiones'!#REF!</xm:f>
            <x14:dxf>
              <font>
                <color rgb="FF9C0006"/>
              </font>
              <fill>
                <patternFill>
                  <bgColor rgb="FFFFC7CE"/>
                </patternFill>
              </fill>
            </x14:dxf>
          </x14:cfRule>
          <xm:sqref>A2:C2</xm:sqref>
        </x14:conditionalFormatting>
        <x14:conditionalFormatting xmlns:xm="http://schemas.microsoft.com/office/excel/2006/main">
          <x14:cfRule type="cellIs" priority="1" operator="equal" id="{0E7CA945-8D5B-4C9A-B040-15B31E2EFCDF}">
            <xm:f>'C:\seguridad gober\manual activos de informacion y matiriz de activos de informacion\[FO-GDI-13 Registro de Activos de Información_2022.xlsx]Conversiones'!#REF!</xm:f>
            <x14:dxf>
              <font>
                <color rgb="FF9C0006"/>
              </font>
              <fill>
                <patternFill>
                  <bgColor rgb="FFFFC7CE"/>
                </patternFill>
              </fill>
            </x14:dxf>
          </x14:cfRule>
          <xm:sqref>O2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opLeftCell="B1" zoomScaleNormal="100" workbookViewId="0">
      <selection activeCell="B31" sqref="B31"/>
    </sheetView>
  </sheetViews>
  <sheetFormatPr baseColWidth="10" defaultRowHeight="15.6"/>
  <cols>
    <col min="1" max="1" width="35.5" customWidth="1"/>
    <col min="2" max="2" width="161.59765625" customWidth="1"/>
  </cols>
  <sheetData>
    <row r="1" spans="1:2" ht="43.95" customHeight="1">
      <c r="A1" s="11" t="s">
        <v>3</v>
      </c>
      <c r="B1" s="55" t="s">
        <v>960</v>
      </c>
    </row>
    <row r="2" spans="1:2">
      <c r="A2" s="11" t="s">
        <v>2</v>
      </c>
      <c r="B2" s="13" t="s">
        <v>1015</v>
      </c>
    </row>
    <row r="3" spans="1:2" ht="234.6" customHeight="1">
      <c r="A3" s="11" t="s">
        <v>4</v>
      </c>
      <c r="B3" s="14" t="s">
        <v>990</v>
      </c>
    </row>
    <row r="4" spans="1:2">
      <c r="A4" s="11" t="s">
        <v>574</v>
      </c>
      <c r="B4" s="14" t="s">
        <v>964</v>
      </c>
    </row>
    <row r="5" spans="1:2" ht="36.6" customHeight="1">
      <c r="A5" s="11" t="s">
        <v>569</v>
      </c>
      <c r="B5" s="19" t="s">
        <v>965</v>
      </c>
    </row>
    <row r="6" spans="1:2" ht="38.4" customHeight="1">
      <c r="A6" s="11" t="s">
        <v>178</v>
      </c>
      <c r="B6" s="19" t="s">
        <v>966</v>
      </c>
    </row>
    <row r="7" spans="1:2" ht="37.950000000000003" customHeight="1">
      <c r="A7" s="11" t="s">
        <v>6</v>
      </c>
      <c r="B7" s="19" t="s">
        <v>578</v>
      </c>
    </row>
    <row r="8" spans="1:2" ht="28.2" customHeight="1">
      <c r="A8" s="11" t="s">
        <v>7</v>
      </c>
      <c r="B8" s="12" t="s">
        <v>179</v>
      </c>
    </row>
    <row r="9" spans="1:2" ht="21.6" customHeight="1">
      <c r="A9" s="11" t="s">
        <v>8</v>
      </c>
      <c r="B9" s="12" t="s">
        <v>180</v>
      </c>
    </row>
    <row r="10" spans="1:2" ht="48.6" customHeight="1">
      <c r="A10" s="11" t="s">
        <v>1006</v>
      </c>
      <c r="B10" s="14" t="s">
        <v>967</v>
      </c>
    </row>
    <row r="11" spans="1:2" ht="37.950000000000003" customHeight="1">
      <c r="A11" s="11" t="s">
        <v>9</v>
      </c>
      <c r="B11" s="14" t="s">
        <v>1008</v>
      </c>
    </row>
    <row r="12" spans="1:2" ht="57" customHeight="1">
      <c r="A12" s="11" t="s">
        <v>1007</v>
      </c>
      <c r="B12" s="14" t="s">
        <v>1009</v>
      </c>
    </row>
    <row r="13" spans="1:2" ht="60" customHeight="1">
      <c r="A13" s="11" t="s">
        <v>10</v>
      </c>
      <c r="B13" s="14" t="s">
        <v>576</v>
      </c>
    </row>
    <row r="14" spans="1:2" ht="34.200000000000003" customHeight="1">
      <c r="A14" s="11" t="s">
        <v>11</v>
      </c>
      <c r="B14" s="14" t="s">
        <v>1010</v>
      </c>
    </row>
    <row r="15" spans="1:2" ht="47.4" customHeight="1">
      <c r="A15" s="11" t="s">
        <v>12</v>
      </c>
      <c r="B15" s="14" t="s">
        <v>968</v>
      </c>
    </row>
    <row r="16" spans="1:2" ht="31.95" customHeight="1">
      <c r="A16" s="11" t="s">
        <v>13</v>
      </c>
      <c r="B16" s="13" t="s">
        <v>1011</v>
      </c>
    </row>
    <row r="17" spans="1:2" ht="91.2" customHeight="1">
      <c r="A17" s="11" t="s">
        <v>14</v>
      </c>
      <c r="B17" s="14" t="s">
        <v>969</v>
      </c>
    </row>
    <row r="18" spans="1:2" ht="135.6" customHeight="1">
      <c r="A18" s="11" t="s">
        <v>16</v>
      </c>
      <c r="B18" s="15" t="s">
        <v>961</v>
      </c>
    </row>
    <row r="19" spans="1:2" ht="154.19999999999999" customHeight="1">
      <c r="A19" s="11" t="s">
        <v>18</v>
      </c>
      <c r="B19" s="14" t="s">
        <v>970</v>
      </c>
    </row>
    <row r="20" spans="1:2" ht="51" customHeight="1">
      <c r="A20" s="11" t="s">
        <v>20</v>
      </c>
      <c r="B20" s="16" t="s">
        <v>181</v>
      </c>
    </row>
    <row r="21" spans="1:2" ht="132.6" customHeight="1">
      <c r="A21" s="11" t="s">
        <v>21</v>
      </c>
      <c r="B21" s="14" t="s">
        <v>971</v>
      </c>
    </row>
    <row r="22" spans="1:2" ht="52.95" customHeight="1">
      <c r="A22" s="11" t="s">
        <v>22</v>
      </c>
      <c r="B22" s="16" t="s">
        <v>182</v>
      </c>
    </row>
    <row r="23" spans="1:2" ht="130.94999999999999" customHeight="1">
      <c r="A23" s="11" t="s">
        <v>23</v>
      </c>
      <c r="B23" s="56" t="s">
        <v>1012</v>
      </c>
    </row>
    <row r="24" spans="1:2" ht="46.95" customHeight="1">
      <c r="A24" s="11" t="s">
        <v>24</v>
      </c>
      <c r="B24" s="16" t="s">
        <v>1013</v>
      </c>
    </row>
    <row r="25" spans="1:2" ht="408.6" customHeight="1">
      <c r="A25" s="11" t="s">
        <v>25</v>
      </c>
      <c r="B25" s="14" t="s">
        <v>1005</v>
      </c>
    </row>
    <row r="26" spans="1:2" ht="124.95" customHeight="1">
      <c r="A26" s="11" t="s">
        <v>26</v>
      </c>
      <c r="B26" s="15" t="s">
        <v>972</v>
      </c>
    </row>
    <row r="27" spans="1:2" ht="57.6" customHeight="1">
      <c r="A27" s="11" t="s">
        <v>962</v>
      </c>
      <c r="B27" s="55" t="s">
        <v>183</v>
      </c>
    </row>
    <row r="28" spans="1:2" ht="68.400000000000006" customHeight="1">
      <c r="A28" s="11" t="s">
        <v>28</v>
      </c>
      <c r="B28" s="16" t="s">
        <v>973</v>
      </c>
    </row>
    <row r="29" spans="1:2" ht="98.4" customHeight="1">
      <c r="A29" s="11" t="s">
        <v>29</v>
      </c>
      <c r="B29" s="14" t="s">
        <v>974</v>
      </c>
    </row>
    <row r="30" spans="1:2" ht="148.94999999999999" customHeight="1">
      <c r="A30" s="11" t="s">
        <v>30</v>
      </c>
      <c r="B30" s="14" t="s">
        <v>577</v>
      </c>
    </row>
    <row r="31" spans="1:2" ht="186" customHeight="1">
      <c r="A31" s="11" t="s">
        <v>31</v>
      </c>
      <c r="B31" s="14" t="s">
        <v>1014</v>
      </c>
    </row>
    <row r="32" spans="1:2" ht="38.4" customHeight="1">
      <c r="A32" s="11" t="s">
        <v>32</v>
      </c>
      <c r="B32" s="12" t="s">
        <v>975</v>
      </c>
    </row>
    <row r="33" spans="1:2" ht="69.599999999999994">
      <c r="A33" s="11" t="s">
        <v>33</v>
      </c>
      <c r="B33" s="62" t="s">
        <v>976</v>
      </c>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6" operator="equal" id="{FF6BDB3A-9A9B-4480-88C7-10DB1937EE8B}">
            <xm:f>'C:\seguridad gober\manual activos de informacion y matiriz de activos de informacion\[FO-GDI-13 Registro de Activos de Información_2022.xlsx]Conversiones'!#REF!</xm:f>
            <x14:dxf>
              <font>
                <color rgb="FF9C0006"/>
              </font>
              <fill>
                <patternFill>
                  <bgColor rgb="FFFFC7CE"/>
                </patternFill>
              </fill>
            </x14:dxf>
          </x14:cfRule>
          <xm:sqref>A10 A28:A33 A2</xm:sqref>
        </x14:conditionalFormatting>
        <x14:conditionalFormatting xmlns:xm="http://schemas.microsoft.com/office/excel/2006/main">
          <x14:cfRule type="cellIs" priority="15" operator="equal" id="{3B20AEB7-690B-4E11-B488-6CE4F4A990F1}">
            <xm:f>'C:\seguridad gober\manual activos de informacion y matiriz de activos de informacion\[FO-GDI-13 Registro de Activos de Información_2022.xlsx]Conversiones'!#REF!</xm:f>
            <x14:dxf>
              <font>
                <color rgb="FF9C0006"/>
              </font>
              <fill>
                <patternFill>
                  <bgColor rgb="FFFFC7CE"/>
                </patternFill>
              </fill>
            </x14:dxf>
          </x14:cfRule>
          <xm:sqref>A13</xm:sqref>
        </x14:conditionalFormatting>
        <x14:conditionalFormatting xmlns:xm="http://schemas.microsoft.com/office/excel/2006/main">
          <x14:cfRule type="cellIs" priority="14" operator="equal" id="{E4818F9A-C72C-455D-8CC0-61BF34AA925B}">
            <xm:f>'C:\seguridad gober\manual activos de informacion y matiriz de activos de informacion\[FO-GDI-13 Registro de Activos de Información_2022.xlsx]Conversiones'!#REF!</xm:f>
            <x14:dxf>
              <font>
                <color rgb="FF9C0006"/>
              </font>
              <fill>
                <patternFill>
                  <bgColor rgb="FFFFC7CE"/>
                </patternFill>
              </fill>
            </x14:dxf>
          </x14:cfRule>
          <xm:sqref>A14</xm:sqref>
        </x14:conditionalFormatting>
        <x14:conditionalFormatting xmlns:xm="http://schemas.microsoft.com/office/excel/2006/main">
          <x14:cfRule type="cellIs" priority="13" operator="equal" id="{ADF2D6AA-8677-44ED-92D0-B31F043EBE1A}">
            <xm:f>'C:\seguridad gober\manual activos de informacion y matiriz de activos de informacion\[FO-GDI-13 Registro de Activos de Información_2022.xlsx]Conversiones'!#REF!</xm:f>
            <x14:dxf>
              <font>
                <color rgb="FF9C0006"/>
              </font>
              <fill>
                <patternFill>
                  <bgColor rgb="FFFFC7CE"/>
                </patternFill>
              </fill>
            </x14:dxf>
          </x14:cfRule>
          <xm:sqref>A11</xm:sqref>
        </x14:conditionalFormatting>
        <x14:conditionalFormatting xmlns:xm="http://schemas.microsoft.com/office/excel/2006/main">
          <x14:cfRule type="cellIs" priority="12" operator="equal" id="{1B3BBC3D-5F0B-435B-A743-BF795337CB8D}">
            <xm:f>'C:\seguridad gober\manual activos de informacion y matiriz de activos de informacion\[FO-GDI-13 Registro de Activos de Información_2022.xlsx]Conversiones'!#REF!</xm:f>
            <x14:dxf>
              <font>
                <color rgb="FF9C0006"/>
              </font>
              <fill>
                <patternFill>
                  <bgColor rgb="FFFFC7CE"/>
                </patternFill>
              </fill>
            </x14:dxf>
          </x14:cfRule>
          <xm:sqref>A11</xm:sqref>
        </x14:conditionalFormatting>
        <x14:conditionalFormatting xmlns:xm="http://schemas.microsoft.com/office/excel/2006/main">
          <x14:cfRule type="cellIs" priority="11" operator="equal" id="{B94D4542-3EAF-445B-84D0-51992F2E737A}">
            <xm:f>'C:\seguridad gober\manual activos de informacion y matiriz de activos de informacion\[FO-GDI-13 Registro de Activos de Información_2022.xlsx]Conversiones'!#REF!</xm:f>
            <x14:dxf>
              <font>
                <color rgb="FF9C0006"/>
              </font>
              <fill>
                <patternFill>
                  <bgColor rgb="FFFFC7CE"/>
                </patternFill>
              </fill>
            </x14:dxf>
          </x14:cfRule>
          <xm:sqref>A21:A22</xm:sqref>
        </x14:conditionalFormatting>
        <x14:conditionalFormatting xmlns:xm="http://schemas.microsoft.com/office/excel/2006/main">
          <x14:cfRule type="cellIs" priority="23" operator="equal" id="{FABEAAF8-7FDC-418F-8E58-6C0AC8BE90C7}">
            <xm:f>'C:\seguridad gober\manual activos de informacion y matiriz de activos de informacion\[FO-GDI-13 Registro de Activos de Información_2022.xlsx]Conversiones'!#REF!</xm:f>
            <x14:dxf>
              <font>
                <color rgb="FF9C0006"/>
              </font>
              <fill>
                <patternFill>
                  <bgColor rgb="FFFFC7CE"/>
                </patternFill>
              </fill>
            </x14:dxf>
          </x14:cfRule>
          <xm:sqref>A23 A16:A20 A12</xm:sqref>
        </x14:conditionalFormatting>
        <x14:conditionalFormatting xmlns:xm="http://schemas.microsoft.com/office/excel/2006/main">
          <x14:cfRule type="cellIs" priority="22" operator="equal" id="{6763B6A9-B40B-438E-87E1-5BC32312F5C0}">
            <xm:f>'C:\seguridad gober\manual activos de informacion y matiriz de activos de informacion\[FO-GDI-13 Registro de Activos de Información_2022.xlsx]Conversiones'!#REF!</xm:f>
            <x14:dxf>
              <font>
                <color rgb="FF9C0006"/>
              </font>
              <fill>
                <patternFill>
                  <bgColor rgb="FFFFC7CE"/>
                </patternFill>
              </fill>
            </x14:dxf>
          </x14:cfRule>
          <xm:sqref>A18</xm:sqref>
        </x14:conditionalFormatting>
        <x14:conditionalFormatting xmlns:xm="http://schemas.microsoft.com/office/excel/2006/main">
          <x14:cfRule type="cellIs" priority="21" operator="equal" id="{A1A5FBC8-EBD7-4196-8AB7-07E4242EC0F4}">
            <xm:f>'C:\seguridad gober\manual activos de informacion y matiriz de activos de informacion\[FO-GDI-13 Registro de Activos de Información_2022.xlsx]Conversiones'!#REF!</xm:f>
            <x14:dxf>
              <font>
                <color rgb="FF9C0006"/>
              </font>
              <fill>
                <patternFill>
                  <bgColor rgb="FFFFC7CE"/>
                </patternFill>
              </fill>
            </x14:dxf>
          </x14:cfRule>
          <xm:sqref>A26</xm:sqref>
        </x14:conditionalFormatting>
        <x14:conditionalFormatting xmlns:xm="http://schemas.microsoft.com/office/excel/2006/main">
          <x14:cfRule type="cellIs" priority="20" operator="equal" id="{8297865C-9F0E-4DC5-A093-3763AE1DDE6F}">
            <xm:f>'C:\seguridad gober\manual activos de informacion y matiriz de activos de informacion\[FO-GDI-13 Registro de Activos de Información_2022.xlsx]Conversiones'!#REF!</xm:f>
            <x14:dxf>
              <font>
                <color rgb="FF9C0006"/>
              </font>
              <fill>
                <patternFill>
                  <bgColor rgb="FFFFC7CE"/>
                </patternFill>
              </fill>
            </x14:dxf>
          </x14:cfRule>
          <xm:sqref>A27</xm:sqref>
        </x14:conditionalFormatting>
        <x14:conditionalFormatting xmlns:xm="http://schemas.microsoft.com/office/excel/2006/main">
          <x14:cfRule type="cellIs" priority="19" operator="equal" id="{89411EBC-0358-487D-B86A-802BB7341449}">
            <xm:f>'C:\seguridad gober\manual activos de informacion y matiriz de activos de informacion\[FO-GDI-13 Registro de Activos de Información_2022.xlsx]Conversiones'!#REF!</xm:f>
            <x14:dxf>
              <font>
                <color rgb="FF9C0006"/>
              </font>
              <fill>
                <patternFill>
                  <bgColor rgb="FFFFC7CE"/>
                </patternFill>
              </fill>
            </x14:dxf>
          </x14:cfRule>
          <xm:sqref>A24:A25</xm:sqref>
        </x14:conditionalFormatting>
        <x14:conditionalFormatting xmlns:xm="http://schemas.microsoft.com/office/excel/2006/main">
          <x14:cfRule type="cellIs" priority="18" operator="equal" id="{933A2F76-2F30-4053-9CD2-654D1B7302A0}">
            <xm:f>'C:\seguridad gober\manual activos de informacion y matiriz de activos de informacion\[FO-GDI-13 Registro de Activos de Información_2022.xlsx]Conversiones'!#REF!</xm:f>
            <x14:dxf>
              <font>
                <color rgb="FF9C0006"/>
              </font>
              <fill>
                <patternFill>
                  <bgColor rgb="FFFFC7CE"/>
                </patternFill>
              </fill>
            </x14:dxf>
          </x14:cfRule>
          <xm:sqref>A10 A13:A15</xm:sqref>
        </x14:conditionalFormatting>
        <x14:conditionalFormatting xmlns:xm="http://schemas.microsoft.com/office/excel/2006/main">
          <x14:cfRule type="cellIs" priority="17" operator="equal" id="{D3AA5BDE-EBDF-4F4F-A972-0B6347C1EB9E}">
            <xm:f>'C:\seguridad gober\manual activos de informacion y matiriz de activos de informacion\[FO-GDI-13 Registro de Activos de Información_2022.xlsx]Conversiones'!#REF!</xm:f>
            <x14:dxf>
              <font>
                <color rgb="FF9C0006"/>
              </font>
              <fill>
                <patternFill>
                  <bgColor rgb="FFFFC7CE"/>
                </patternFill>
              </fill>
            </x14:dxf>
          </x14:cfRule>
          <xm:sqref>A15</xm:sqref>
        </x14:conditionalFormatting>
        <x14:conditionalFormatting xmlns:xm="http://schemas.microsoft.com/office/excel/2006/main">
          <x14:cfRule type="cellIs" priority="9" operator="equal" id="{8DE61ADC-F62A-4111-9EBC-98C2B926FD71}">
            <xm:f>'C:\seguridad gober\manual activos de informacion y matiriz de activos de informacion\[FO-GDI-13 Registro de Activos de Información_2022.xlsx]Conversiones'!#REF!</xm:f>
            <x14:dxf>
              <font>
                <color rgb="FF9C0006"/>
              </font>
              <fill>
                <patternFill>
                  <bgColor rgb="FFFFC7CE"/>
                </patternFill>
              </fill>
            </x14:dxf>
          </x14:cfRule>
          <xm:sqref>A5:A7</xm:sqref>
        </x14:conditionalFormatting>
        <x14:conditionalFormatting xmlns:xm="http://schemas.microsoft.com/office/excel/2006/main">
          <x14:cfRule type="cellIs" priority="10" operator="equal" id="{58CEB55E-1D96-45F5-A092-C9DABD7CB8E0}">
            <xm:f>'C:\seguridad gober\manual activos de informacion y matiriz de activos de informacion\[FO-GDI-13 Registro de Activos de Información_2022.xlsx]Conversiones'!#REF!</xm:f>
            <x14:dxf>
              <font>
                <color rgb="FF9C0006"/>
              </font>
              <fill>
                <patternFill>
                  <bgColor rgb="FFFFC7CE"/>
                </patternFill>
              </fill>
            </x14:dxf>
          </x14:cfRule>
          <xm:sqref>A5:A7</xm:sqref>
        </x14:conditionalFormatting>
        <x14:conditionalFormatting xmlns:xm="http://schemas.microsoft.com/office/excel/2006/main">
          <x14:cfRule type="cellIs" priority="7" operator="equal" id="{37849EBD-97F5-430B-9751-30772D52DBB4}">
            <xm:f>'C:\seguridad gober\manual activos de informacion y matiriz de activos de informacion\[FO-GDI-13 Registro de Activos de Información_2022.xlsx]Conversiones'!#REF!</xm:f>
            <x14:dxf>
              <font>
                <color rgb="FF9C0006"/>
              </font>
              <fill>
                <patternFill>
                  <bgColor rgb="FFFFC7CE"/>
                </patternFill>
              </fill>
            </x14:dxf>
          </x14:cfRule>
          <xm:sqref>A8</xm:sqref>
        </x14:conditionalFormatting>
        <x14:conditionalFormatting xmlns:xm="http://schemas.microsoft.com/office/excel/2006/main">
          <x14:cfRule type="cellIs" priority="8" operator="equal" id="{8174524D-84D0-4857-B5F6-3427C730CB40}">
            <xm:f>'C:\seguridad gober\manual activos de informacion y matiriz de activos de informacion\[FO-GDI-13 Registro de Activos de Información_2022.xlsx]Conversiones'!#REF!</xm:f>
            <x14:dxf>
              <font>
                <color rgb="FF9C0006"/>
              </font>
              <fill>
                <patternFill>
                  <bgColor rgb="FFFFC7CE"/>
                </patternFill>
              </fill>
            </x14:dxf>
          </x14:cfRule>
          <xm:sqref>A8</xm:sqref>
        </x14:conditionalFormatting>
        <x14:conditionalFormatting xmlns:xm="http://schemas.microsoft.com/office/excel/2006/main">
          <x14:cfRule type="cellIs" priority="5" operator="equal" id="{5DF689B6-71BB-413E-A836-074C8090175E}">
            <xm:f>'C:\seguridad gober\manual activos de informacion y matiriz de activos de informacion\[FO-GDI-13 Registro de Activos de Información_2022.xlsx]Conversiones'!#REF!</xm:f>
            <x14:dxf>
              <font>
                <color rgb="FF9C0006"/>
              </font>
              <fill>
                <patternFill>
                  <bgColor rgb="FFFFC7CE"/>
                </patternFill>
              </fill>
            </x14:dxf>
          </x14:cfRule>
          <xm:sqref>A9</xm:sqref>
        </x14:conditionalFormatting>
        <x14:conditionalFormatting xmlns:xm="http://schemas.microsoft.com/office/excel/2006/main">
          <x14:cfRule type="cellIs" priority="6" operator="equal" id="{3BD7B36D-5DA2-46E4-A988-EE23A0D8A110}">
            <xm:f>'C:\seguridad gober\manual activos de informacion y matiriz de activos de informacion\[FO-GDI-13 Registro de Activos de Información_2022.xlsx]Conversiones'!#REF!</xm:f>
            <x14:dxf>
              <font>
                <color rgb="FF9C0006"/>
              </font>
              <fill>
                <patternFill>
                  <bgColor rgb="FFFFC7CE"/>
                </patternFill>
              </fill>
            </x14:dxf>
          </x14:cfRule>
          <xm:sqref>A9</xm:sqref>
        </x14:conditionalFormatting>
        <x14:conditionalFormatting xmlns:xm="http://schemas.microsoft.com/office/excel/2006/main">
          <x14:cfRule type="cellIs" priority="1" operator="equal" id="{E98D491F-40D1-4ED4-9BD8-45DD1B3C1773}">
            <xm:f>'C:\seguridad gober\manual activos de informacion y matiriz de activos de informacion\[FO-GDI-13 Registro de Activos de Información_2022.xlsx]Conversiones'!#REF!</xm:f>
            <x14:dxf>
              <font>
                <color rgb="FF9C0006"/>
              </font>
              <fill>
                <patternFill>
                  <bgColor rgb="FFFFC7CE"/>
                </patternFill>
              </fill>
            </x14:dxf>
          </x14:cfRule>
          <xm:sqref>A1 A3:A4</xm:sqref>
        </x14:conditionalFormatting>
        <x14:conditionalFormatting xmlns:xm="http://schemas.microsoft.com/office/excel/2006/main">
          <x14:cfRule type="cellIs" priority="2" operator="equal" id="{1A4DF625-1243-4186-9724-6466CB2B571A}">
            <xm:f>'C:\seguridad gober\manual activos de informacion y matiriz de activos de informacion\[FO-GDI-13 Registro de Activos de Información_2022.xlsx]Conversiones'!#REF!</xm:f>
            <x14:dxf>
              <font>
                <color rgb="FF9C0006"/>
              </font>
              <fill>
                <patternFill>
                  <bgColor rgb="FFFFC7CE"/>
                </patternFill>
              </fill>
            </x14:dxf>
          </x14:cfRule>
          <xm:sqref>A1 A3:A4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T48"/>
  <sheetViews>
    <sheetView topLeftCell="A25" workbookViewId="0">
      <selection activeCell="A4" sqref="A4"/>
    </sheetView>
  </sheetViews>
  <sheetFormatPr baseColWidth="10" defaultRowHeight="15.6"/>
  <cols>
    <col min="1" max="1" width="17.19921875" customWidth="1"/>
    <col min="2" max="2" width="42.19921875" customWidth="1"/>
    <col min="3" max="3" width="26.8984375" customWidth="1"/>
    <col min="4" max="4" width="33.19921875" customWidth="1"/>
    <col min="5" max="5" width="40.09765625" customWidth="1"/>
    <col min="6" max="6" width="34.09765625" customWidth="1"/>
    <col min="7" max="7" width="32.19921875" customWidth="1"/>
    <col min="8" max="8" width="26.3984375" customWidth="1"/>
    <col min="9" max="9" width="41.69921875" customWidth="1"/>
    <col min="10" max="10" width="26.59765625" customWidth="1"/>
    <col min="11" max="11" width="46.3984375" customWidth="1"/>
    <col min="12" max="12" width="28.19921875" customWidth="1"/>
    <col min="13" max="13" width="40.69921875" customWidth="1"/>
    <col min="14" max="14" width="30" customWidth="1"/>
    <col min="15" max="15" width="37.69921875" customWidth="1"/>
    <col min="16" max="16" width="38.8984375" customWidth="1"/>
    <col min="17" max="17" width="29.19921875" customWidth="1"/>
    <col min="18" max="18" width="46.59765625" customWidth="1"/>
    <col min="19" max="19" width="38.19921875" customWidth="1"/>
    <col min="20" max="20" width="36.19921875" customWidth="1"/>
    <col min="21" max="21" width="38.8984375" customWidth="1"/>
    <col min="22" max="22" width="35.69921875" customWidth="1"/>
    <col min="23" max="23" width="20.19921875" customWidth="1"/>
    <col min="24" max="24" width="32.19921875" customWidth="1"/>
    <col min="25" max="25" width="59.59765625" customWidth="1"/>
    <col min="26" max="26" width="40.09765625" customWidth="1"/>
    <col min="27" max="27" width="25.8984375" customWidth="1"/>
    <col min="28" max="28" width="29.69921875" customWidth="1"/>
    <col min="29" max="29" width="54.19921875" customWidth="1"/>
    <col min="30" max="30" width="55.3984375" customWidth="1"/>
    <col min="31" max="31" width="37.19921875" customWidth="1"/>
    <col min="32" max="32" width="48.19921875" customWidth="1"/>
    <col min="33" max="33" width="30.19921875" customWidth="1"/>
    <col min="34" max="34" width="29.5" customWidth="1"/>
    <col min="35" max="35" width="32.5" customWidth="1"/>
    <col min="36" max="36" width="27.09765625" customWidth="1"/>
    <col min="37" max="37" width="36.19921875" customWidth="1"/>
    <col min="38" max="38" width="30.59765625" customWidth="1"/>
    <col min="39" max="39" width="29.59765625" customWidth="1"/>
    <col min="40" max="40" width="31" customWidth="1"/>
    <col min="41" max="41" width="25.59765625" customWidth="1"/>
    <col min="42" max="42" width="25.19921875" customWidth="1"/>
    <col min="43" max="43" width="45.09765625" customWidth="1"/>
    <col min="44" max="44" width="33.3984375" customWidth="1"/>
    <col min="45" max="45" width="61" customWidth="1"/>
    <col min="46" max="46" width="24.8984375" customWidth="1"/>
  </cols>
  <sheetData>
    <row r="4" spans="2:46">
      <c r="B4" t="s">
        <v>569</v>
      </c>
      <c r="C4" t="s">
        <v>952</v>
      </c>
      <c r="D4" t="s">
        <v>953</v>
      </c>
      <c r="E4" t="s">
        <v>954</v>
      </c>
      <c r="F4" t="s">
        <v>89</v>
      </c>
      <c r="G4" t="s">
        <v>93</v>
      </c>
      <c r="H4" t="s">
        <v>97</v>
      </c>
      <c r="I4" t="s">
        <v>101</v>
      </c>
      <c r="J4" t="s">
        <v>105</v>
      </c>
      <c r="K4" t="s">
        <v>109</v>
      </c>
      <c r="L4" t="s">
        <v>113</v>
      </c>
      <c r="M4" t="s">
        <v>117</v>
      </c>
      <c r="N4" t="s">
        <v>120</v>
      </c>
      <c r="O4" t="s">
        <v>123</v>
      </c>
      <c r="P4" t="s">
        <v>126</v>
      </c>
      <c r="Q4" t="s">
        <v>129</v>
      </c>
      <c r="R4" t="s">
        <v>132</v>
      </c>
      <c r="S4" t="s">
        <v>135</v>
      </c>
      <c r="T4" t="s">
        <v>137</v>
      </c>
      <c r="U4" t="s">
        <v>140</v>
      </c>
      <c r="V4" t="s">
        <v>143</v>
      </c>
      <c r="W4" t="s">
        <v>146</v>
      </c>
      <c r="X4" t="s">
        <v>149</v>
      </c>
      <c r="Y4" t="s">
        <v>152</v>
      </c>
      <c r="Z4" t="s">
        <v>154</v>
      </c>
      <c r="AA4" t="s">
        <v>156</v>
      </c>
      <c r="AB4" t="s">
        <v>158</v>
      </c>
      <c r="AC4" t="s">
        <v>160</v>
      </c>
      <c r="AD4" t="s">
        <v>836</v>
      </c>
      <c r="AE4" t="s">
        <v>163</v>
      </c>
      <c r="AF4" t="s">
        <v>164</v>
      </c>
      <c r="AG4" t="s">
        <v>165</v>
      </c>
      <c r="AH4" t="s">
        <v>166</v>
      </c>
      <c r="AI4" t="s">
        <v>167</v>
      </c>
      <c r="AJ4" t="s">
        <v>168</v>
      </c>
      <c r="AK4" t="s">
        <v>169</v>
      </c>
      <c r="AL4" t="s">
        <v>170</v>
      </c>
      <c r="AM4" t="s">
        <v>171</v>
      </c>
      <c r="AN4" t="s">
        <v>172</v>
      </c>
      <c r="AO4" t="s">
        <v>173</v>
      </c>
      <c r="AP4" t="s">
        <v>174</v>
      </c>
      <c r="AQ4" t="s">
        <v>175</v>
      </c>
      <c r="AR4" t="s">
        <v>176</v>
      </c>
      <c r="AS4" t="s">
        <v>177</v>
      </c>
      <c r="AT4" t="s">
        <v>948</v>
      </c>
    </row>
    <row r="5" spans="2:46">
      <c r="B5" t="s">
        <v>952</v>
      </c>
      <c r="C5" t="s">
        <v>645</v>
      </c>
      <c r="D5" t="s">
        <v>652</v>
      </c>
      <c r="E5" t="s">
        <v>677</v>
      </c>
      <c r="F5" t="s">
        <v>649</v>
      </c>
      <c r="G5" t="s">
        <v>680</v>
      </c>
      <c r="H5" t="s">
        <v>682</v>
      </c>
      <c r="I5" t="s">
        <v>687</v>
      </c>
      <c r="J5" t="s">
        <v>695</v>
      </c>
      <c r="K5" t="s">
        <v>697</v>
      </c>
      <c r="L5" t="s">
        <v>712</v>
      </c>
      <c r="M5" t="s">
        <v>949</v>
      </c>
      <c r="N5" t="s">
        <v>717</v>
      </c>
      <c r="O5" t="s">
        <v>650</v>
      </c>
      <c r="P5" t="s">
        <v>745</v>
      </c>
      <c r="Q5" t="s">
        <v>756</v>
      </c>
      <c r="R5" t="s">
        <v>769</v>
      </c>
      <c r="S5" t="s">
        <v>773</v>
      </c>
      <c r="T5" t="s">
        <v>775</v>
      </c>
      <c r="U5" t="s">
        <v>782</v>
      </c>
      <c r="V5" t="s">
        <v>646</v>
      </c>
      <c r="W5" t="s">
        <v>796</v>
      </c>
      <c r="X5" t="s">
        <v>810</v>
      </c>
      <c r="Y5" t="s">
        <v>646</v>
      </c>
      <c r="Z5" t="s">
        <v>817</v>
      </c>
      <c r="AA5" t="s">
        <v>650</v>
      </c>
      <c r="AB5" t="s">
        <v>650</v>
      </c>
      <c r="AC5" t="s">
        <v>826</v>
      </c>
      <c r="AD5" t="s">
        <v>837</v>
      </c>
      <c r="AE5" t="s">
        <v>848</v>
      </c>
      <c r="AF5" t="s">
        <v>861</v>
      </c>
      <c r="AG5" t="s">
        <v>646</v>
      </c>
      <c r="AH5" t="s">
        <v>868</v>
      </c>
      <c r="AI5" t="s">
        <v>646</v>
      </c>
      <c r="AJ5" t="s">
        <v>650</v>
      </c>
      <c r="AK5" t="s">
        <v>646</v>
      </c>
      <c r="AL5" t="s">
        <v>883</v>
      </c>
      <c r="AM5" t="s">
        <v>898</v>
      </c>
      <c r="AN5" t="s">
        <v>902</v>
      </c>
      <c r="AO5" t="s">
        <v>914</v>
      </c>
      <c r="AP5" t="s">
        <v>919</v>
      </c>
      <c r="AQ5" t="s">
        <v>650</v>
      </c>
      <c r="AR5" t="s">
        <v>934</v>
      </c>
      <c r="AS5" t="s">
        <v>646</v>
      </c>
      <c r="AT5" t="s">
        <v>646</v>
      </c>
    </row>
    <row r="6" spans="2:46">
      <c r="B6" t="s">
        <v>953</v>
      </c>
      <c r="C6" t="s">
        <v>646</v>
      </c>
      <c r="D6" t="s">
        <v>653</v>
      </c>
      <c r="E6" t="s">
        <v>666</v>
      </c>
      <c r="F6" t="s">
        <v>650</v>
      </c>
      <c r="G6" t="s">
        <v>650</v>
      </c>
      <c r="H6" t="s">
        <v>683</v>
      </c>
      <c r="I6" t="s">
        <v>688</v>
      </c>
      <c r="J6" t="s">
        <v>696</v>
      </c>
      <c r="K6" t="s">
        <v>698</v>
      </c>
      <c r="L6" t="s">
        <v>650</v>
      </c>
      <c r="M6" t="s">
        <v>648</v>
      </c>
      <c r="N6" t="s">
        <v>718</v>
      </c>
      <c r="O6" t="s">
        <v>737</v>
      </c>
      <c r="P6" t="s">
        <v>746</v>
      </c>
      <c r="Q6" t="s">
        <v>757</v>
      </c>
      <c r="R6" t="s">
        <v>770</v>
      </c>
      <c r="S6" t="s">
        <v>650</v>
      </c>
      <c r="T6" t="s">
        <v>776</v>
      </c>
      <c r="U6" t="s">
        <v>646</v>
      </c>
      <c r="V6" t="s">
        <v>650</v>
      </c>
      <c r="W6" t="s">
        <v>797</v>
      </c>
      <c r="X6" t="s">
        <v>811</v>
      </c>
      <c r="Y6" t="s">
        <v>648</v>
      </c>
      <c r="Z6" t="s">
        <v>818</v>
      </c>
      <c r="AA6" t="s">
        <v>822</v>
      </c>
      <c r="AB6" t="s">
        <v>824</v>
      </c>
      <c r="AC6" t="s">
        <v>827</v>
      </c>
      <c r="AD6" t="s">
        <v>838</v>
      </c>
      <c r="AE6" t="s">
        <v>849</v>
      </c>
      <c r="AF6" t="s">
        <v>862</v>
      </c>
      <c r="AG6" t="s">
        <v>650</v>
      </c>
      <c r="AH6" t="s">
        <v>650</v>
      </c>
      <c r="AI6" t="s">
        <v>869</v>
      </c>
      <c r="AJ6" t="s">
        <v>875</v>
      </c>
      <c r="AK6" t="s">
        <v>647</v>
      </c>
      <c r="AL6" t="s">
        <v>884</v>
      </c>
      <c r="AM6" t="s">
        <v>650</v>
      </c>
      <c r="AN6" t="s">
        <v>903</v>
      </c>
      <c r="AO6" t="s">
        <v>646</v>
      </c>
      <c r="AP6" t="s">
        <v>719</v>
      </c>
      <c r="AQ6" t="s">
        <v>873</v>
      </c>
      <c r="AR6" t="s">
        <v>746</v>
      </c>
      <c r="AS6" t="s">
        <v>650</v>
      </c>
      <c r="AT6" t="s">
        <v>944</v>
      </c>
    </row>
    <row r="7" spans="2:46">
      <c r="B7" t="s">
        <v>954</v>
      </c>
      <c r="C7" t="s">
        <v>647</v>
      </c>
      <c r="D7" t="s">
        <v>654</v>
      </c>
      <c r="E7" t="s">
        <v>648</v>
      </c>
      <c r="F7" t="s">
        <v>678</v>
      </c>
      <c r="G7" t="s">
        <v>681</v>
      </c>
      <c r="H7" t="s">
        <v>684</v>
      </c>
      <c r="I7" t="s">
        <v>689</v>
      </c>
      <c r="J7" t="s">
        <v>650</v>
      </c>
      <c r="K7" t="s">
        <v>699</v>
      </c>
      <c r="L7" t="s">
        <v>713</v>
      </c>
      <c r="M7" t="s">
        <v>650</v>
      </c>
      <c r="N7" t="s">
        <v>646</v>
      </c>
      <c r="O7" t="s">
        <v>738</v>
      </c>
      <c r="P7" t="s">
        <v>747</v>
      </c>
      <c r="Q7" t="s">
        <v>758</v>
      </c>
      <c r="R7" t="s">
        <v>646</v>
      </c>
      <c r="S7" t="s">
        <v>774</v>
      </c>
      <c r="T7" t="s">
        <v>649</v>
      </c>
      <c r="U7" t="s">
        <v>783</v>
      </c>
      <c r="V7" t="s">
        <v>795</v>
      </c>
      <c r="W7" t="s">
        <v>798</v>
      </c>
      <c r="X7" t="s">
        <v>649</v>
      </c>
      <c r="Y7" t="s">
        <v>650</v>
      </c>
      <c r="Z7" t="s">
        <v>819</v>
      </c>
      <c r="AA7" t="s">
        <v>823</v>
      </c>
      <c r="AB7" t="s">
        <v>825</v>
      </c>
      <c r="AC7" t="s">
        <v>828</v>
      </c>
      <c r="AD7" t="s">
        <v>839</v>
      </c>
      <c r="AE7" t="s">
        <v>850</v>
      </c>
      <c r="AF7" t="s">
        <v>863</v>
      </c>
      <c r="AG7" t="s">
        <v>692</v>
      </c>
      <c r="AH7" t="s">
        <v>692</v>
      </c>
      <c r="AI7" t="s">
        <v>650</v>
      </c>
      <c r="AK7" t="s">
        <v>648</v>
      </c>
      <c r="AL7" t="s">
        <v>650</v>
      </c>
      <c r="AM7" t="s">
        <v>899</v>
      </c>
      <c r="AN7" t="s">
        <v>904</v>
      </c>
      <c r="AO7" t="s">
        <v>648</v>
      </c>
      <c r="AP7" t="s">
        <v>650</v>
      </c>
      <c r="AQ7" t="s">
        <v>692</v>
      </c>
      <c r="AR7" t="s">
        <v>747</v>
      </c>
      <c r="AT7" t="s">
        <v>650</v>
      </c>
    </row>
    <row r="8" spans="2:46">
      <c r="B8" t="s">
        <v>89</v>
      </c>
      <c r="C8" t="s">
        <v>648</v>
      </c>
      <c r="D8" t="s">
        <v>655</v>
      </c>
      <c r="E8" t="s">
        <v>649</v>
      </c>
      <c r="F8" t="s">
        <v>679</v>
      </c>
      <c r="H8" t="s">
        <v>685</v>
      </c>
      <c r="I8" t="s">
        <v>690</v>
      </c>
      <c r="J8" t="s">
        <v>652</v>
      </c>
      <c r="K8" t="s">
        <v>700</v>
      </c>
      <c r="L8" t="s">
        <v>714</v>
      </c>
      <c r="M8" t="s">
        <v>692</v>
      </c>
      <c r="N8" t="s">
        <v>648</v>
      </c>
      <c r="O8" t="s">
        <v>739</v>
      </c>
      <c r="P8" t="s">
        <v>748</v>
      </c>
      <c r="Q8" t="s">
        <v>759</v>
      </c>
      <c r="R8" t="s">
        <v>648</v>
      </c>
      <c r="T8" t="s">
        <v>777</v>
      </c>
      <c r="U8" t="s">
        <v>784</v>
      </c>
      <c r="W8" t="s">
        <v>799</v>
      </c>
      <c r="X8" t="s">
        <v>650</v>
      </c>
      <c r="Y8" t="s">
        <v>815</v>
      </c>
      <c r="Z8" t="s">
        <v>650</v>
      </c>
      <c r="AC8" t="s">
        <v>829</v>
      </c>
      <c r="AD8" t="s">
        <v>840</v>
      </c>
      <c r="AE8" t="s">
        <v>851</v>
      </c>
      <c r="AF8" t="s">
        <v>650</v>
      </c>
      <c r="AI8" t="s">
        <v>870</v>
      </c>
      <c r="AK8" t="s">
        <v>649</v>
      </c>
      <c r="AL8" t="s">
        <v>885</v>
      </c>
      <c r="AM8" t="s">
        <v>900</v>
      </c>
      <c r="AN8" t="s">
        <v>905</v>
      </c>
      <c r="AO8" t="s">
        <v>915</v>
      </c>
      <c r="AP8" t="s">
        <v>920</v>
      </c>
      <c r="AQ8" t="s">
        <v>931</v>
      </c>
      <c r="AR8" t="s">
        <v>748</v>
      </c>
      <c r="AT8" t="s">
        <v>945</v>
      </c>
    </row>
    <row r="9" spans="2:46">
      <c r="B9" t="s">
        <v>93</v>
      </c>
      <c r="C9" t="s">
        <v>649</v>
      </c>
      <c r="D9" t="s">
        <v>656</v>
      </c>
      <c r="E9" t="s">
        <v>667</v>
      </c>
      <c r="H9" t="s">
        <v>686</v>
      </c>
      <c r="I9" t="s">
        <v>691</v>
      </c>
      <c r="K9" t="s">
        <v>701</v>
      </c>
      <c r="L9" t="s">
        <v>715</v>
      </c>
      <c r="M9" t="s">
        <v>950</v>
      </c>
      <c r="N9" t="s">
        <v>719</v>
      </c>
      <c r="O9" t="s">
        <v>740</v>
      </c>
      <c r="P9" t="s">
        <v>749</v>
      </c>
      <c r="Q9" t="s">
        <v>760</v>
      </c>
      <c r="R9" t="s">
        <v>771</v>
      </c>
      <c r="T9" t="s">
        <v>778</v>
      </c>
      <c r="U9" t="s">
        <v>785</v>
      </c>
      <c r="W9" t="s">
        <v>800</v>
      </c>
      <c r="X9" t="s">
        <v>812</v>
      </c>
      <c r="Y9" t="s">
        <v>816</v>
      </c>
      <c r="Z9" t="s">
        <v>820</v>
      </c>
      <c r="AC9" t="s">
        <v>830</v>
      </c>
      <c r="AD9" t="s">
        <v>841</v>
      </c>
      <c r="AE9" t="s">
        <v>852</v>
      </c>
      <c r="AF9" t="s">
        <v>864</v>
      </c>
      <c r="AI9" t="s">
        <v>871</v>
      </c>
      <c r="AK9" t="s">
        <v>650</v>
      </c>
      <c r="AL9" t="s">
        <v>886</v>
      </c>
      <c r="AM9" t="s">
        <v>901</v>
      </c>
      <c r="AN9" t="s">
        <v>906</v>
      </c>
      <c r="AO9" t="s">
        <v>655</v>
      </c>
      <c r="AP9" t="s">
        <v>921</v>
      </c>
      <c r="AQ9" t="s">
        <v>932</v>
      </c>
      <c r="AR9" t="s">
        <v>749</v>
      </c>
      <c r="AT9" t="s">
        <v>692</v>
      </c>
    </row>
    <row r="10" spans="2:46">
      <c r="B10" t="s">
        <v>97</v>
      </c>
      <c r="C10" t="s">
        <v>650</v>
      </c>
      <c r="D10" t="s">
        <v>657</v>
      </c>
      <c r="E10" t="s">
        <v>668</v>
      </c>
      <c r="H10" t="s">
        <v>650</v>
      </c>
      <c r="I10" t="s">
        <v>650</v>
      </c>
      <c r="K10" t="s">
        <v>702</v>
      </c>
      <c r="L10" t="s">
        <v>716</v>
      </c>
      <c r="M10" t="s">
        <v>951</v>
      </c>
      <c r="N10" t="s">
        <v>720</v>
      </c>
      <c r="O10" t="s">
        <v>741</v>
      </c>
      <c r="P10" t="s">
        <v>750</v>
      </c>
      <c r="Q10" t="s">
        <v>650</v>
      </c>
      <c r="R10" t="s">
        <v>650</v>
      </c>
      <c r="T10" t="s">
        <v>650</v>
      </c>
      <c r="U10" t="s">
        <v>786</v>
      </c>
      <c r="W10" t="s">
        <v>649</v>
      </c>
      <c r="X10" t="s">
        <v>813</v>
      </c>
      <c r="Z10" t="s">
        <v>821</v>
      </c>
      <c r="AC10" t="s">
        <v>831</v>
      </c>
      <c r="AD10" t="s">
        <v>650</v>
      </c>
      <c r="AE10" t="s">
        <v>650</v>
      </c>
      <c r="AF10" t="s">
        <v>865</v>
      </c>
      <c r="AI10" t="s">
        <v>872</v>
      </c>
      <c r="AK10" t="s">
        <v>876</v>
      </c>
      <c r="AL10" t="s">
        <v>887</v>
      </c>
      <c r="AN10" t="s">
        <v>907</v>
      </c>
      <c r="AO10" t="s">
        <v>656</v>
      </c>
      <c r="AP10" t="s">
        <v>922</v>
      </c>
      <c r="AQ10" t="s">
        <v>933</v>
      </c>
      <c r="AR10" t="s">
        <v>935</v>
      </c>
      <c r="AT10" t="s">
        <v>946</v>
      </c>
    </row>
    <row r="11" spans="2:46">
      <c r="B11" t="s">
        <v>101</v>
      </c>
      <c r="C11" t="s">
        <v>651</v>
      </c>
      <c r="D11" t="s">
        <v>658</v>
      </c>
      <c r="E11" t="s">
        <v>669</v>
      </c>
      <c r="I11" t="s">
        <v>692</v>
      </c>
      <c r="K11" t="s">
        <v>646</v>
      </c>
      <c r="L11" t="s">
        <v>692</v>
      </c>
      <c r="N11" t="s">
        <v>721</v>
      </c>
      <c r="O11" t="s">
        <v>742</v>
      </c>
      <c r="P11" t="s">
        <v>751</v>
      </c>
      <c r="Q11" t="s">
        <v>761</v>
      </c>
      <c r="R11" t="s">
        <v>772</v>
      </c>
      <c r="T11" t="s">
        <v>779</v>
      </c>
      <c r="U11" t="s">
        <v>787</v>
      </c>
      <c r="W11" t="s">
        <v>722</v>
      </c>
      <c r="X11" t="s">
        <v>814</v>
      </c>
      <c r="AC11" t="s">
        <v>832</v>
      </c>
      <c r="AD11" t="s">
        <v>842</v>
      </c>
      <c r="AE11" t="s">
        <v>853</v>
      </c>
      <c r="AF11" t="s">
        <v>866</v>
      </c>
      <c r="AI11" t="s">
        <v>873</v>
      </c>
      <c r="AK11" t="s">
        <v>877</v>
      </c>
      <c r="AL11" t="s">
        <v>888</v>
      </c>
      <c r="AN11" t="s">
        <v>648</v>
      </c>
      <c r="AO11" t="s">
        <v>657</v>
      </c>
      <c r="AP11" t="s">
        <v>923</v>
      </c>
      <c r="AR11" t="s">
        <v>751</v>
      </c>
      <c r="AT11" t="s">
        <v>947</v>
      </c>
    </row>
    <row r="12" spans="2:46">
      <c r="B12" t="s">
        <v>105</v>
      </c>
      <c r="D12" t="s">
        <v>659</v>
      </c>
      <c r="E12" t="s">
        <v>670</v>
      </c>
      <c r="I12" t="s">
        <v>693</v>
      </c>
      <c r="K12" t="s">
        <v>648</v>
      </c>
      <c r="N12" t="s">
        <v>722</v>
      </c>
      <c r="O12" t="s">
        <v>743</v>
      </c>
      <c r="P12" t="s">
        <v>650</v>
      </c>
      <c r="Q12" t="s">
        <v>762</v>
      </c>
      <c r="T12" t="s">
        <v>780</v>
      </c>
      <c r="U12" t="s">
        <v>788</v>
      </c>
      <c r="W12" t="s">
        <v>801</v>
      </c>
      <c r="AC12" t="s">
        <v>646</v>
      </c>
      <c r="AD12" t="s">
        <v>843</v>
      </c>
      <c r="AE12" t="s">
        <v>854</v>
      </c>
      <c r="AF12" t="s">
        <v>867</v>
      </c>
      <c r="AI12" t="s">
        <v>795</v>
      </c>
      <c r="AK12" t="s">
        <v>878</v>
      </c>
      <c r="AL12" t="s">
        <v>889</v>
      </c>
      <c r="AN12" t="s">
        <v>760</v>
      </c>
      <c r="AO12" t="s">
        <v>658</v>
      </c>
      <c r="AP12" t="s">
        <v>692</v>
      </c>
      <c r="AR12" t="s">
        <v>760</v>
      </c>
    </row>
    <row r="13" spans="2:46">
      <c r="B13" t="s">
        <v>109</v>
      </c>
      <c r="D13" t="s">
        <v>660</v>
      </c>
      <c r="E13" t="s">
        <v>671</v>
      </c>
      <c r="I13" t="s">
        <v>694</v>
      </c>
      <c r="K13" t="s">
        <v>703</v>
      </c>
      <c r="N13" t="s">
        <v>650</v>
      </c>
      <c r="O13" t="s">
        <v>744</v>
      </c>
      <c r="P13" t="s">
        <v>752</v>
      </c>
      <c r="Q13" t="s">
        <v>763</v>
      </c>
      <c r="T13" t="s">
        <v>781</v>
      </c>
      <c r="U13" t="s">
        <v>789</v>
      </c>
      <c r="W13" t="s">
        <v>802</v>
      </c>
      <c r="AC13" t="s">
        <v>648</v>
      </c>
      <c r="AD13" t="s">
        <v>844</v>
      </c>
      <c r="AE13" t="s">
        <v>855</v>
      </c>
      <c r="AI13" t="s">
        <v>874</v>
      </c>
      <c r="AK13" t="s">
        <v>879</v>
      </c>
      <c r="AL13" t="s">
        <v>890</v>
      </c>
      <c r="AN13" t="s">
        <v>908</v>
      </c>
      <c r="AO13" t="s">
        <v>659</v>
      </c>
      <c r="AP13" t="s">
        <v>924</v>
      </c>
      <c r="AR13" t="s">
        <v>649</v>
      </c>
    </row>
    <row r="14" spans="2:46">
      <c r="B14" t="s">
        <v>113</v>
      </c>
      <c r="D14" t="s">
        <v>661</v>
      </c>
      <c r="E14" t="s">
        <v>672</v>
      </c>
      <c r="K14" t="s">
        <v>704</v>
      </c>
      <c r="N14" t="s">
        <v>723</v>
      </c>
      <c r="P14" t="s">
        <v>753</v>
      </c>
      <c r="Q14" t="s">
        <v>764</v>
      </c>
      <c r="U14" t="s">
        <v>790</v>
      </c>
      <c r="W14" t="s">
        <v>650</v>
      </c>
      <c r="AC14" t="s">
        <v>650</v>
      </c>
      <c r="AD14" t="s">
        <v>845</v>
      </c>
      <c r="AE14" t="s">
        <v>856</v>
      </c>
      <c r="AK14" t="s">
        <v>880</v>
      </c>
      <c r="AL14" t="s">
        <v>891</v>
      </c>
      <c r="AN14" t="s">
        <v>650</v>
      </c>
      <c r="AO14" t="s">
        <v>660</v>
      </c>
      <c r="AP14" t="s">
        <v>925</v>
      </c>
      <c r="AR14" t="s">
        <v>650</v>
      </c>
    </row>
    <row r="15" spans="2:46">
      <c r="B15" t="s">
        <v>117</v>
      </c>
      <c r="D15" t="s">
        <v>662</v>
      </c>
      <c r="E15" t="s">
        <v>673</v>
      </c>
      <c r="K15" t="s">
        <v>650</v>
      </c>
      <c r="N15" t="s">
        <v>724</v>
      </c>
      <c r="P15" t="s">
        <v>754</v>
      </c>
      <c r="Q15" t="s">
        <v>765</v>
      </c>
      <c r="U15" t="s">
        <v>650</v>
      </c>
      <c r="W15" t="s">
        <v>803</v>
      </c>
      <c r="AC15" t="s">
        <v>833</v>
      </c>
      <c r="AD15" t="s">
        <v>846</v>
      </c>
      <c r="AE15" t="s">
        <v>857</v>
      </c>
      <c r="AK15" t="s">
        <v>881</v>
      </c>
      <c r="AL15" t="s">
        <v>892</v>
      </c>
      <c r="AN15" t="s">
        <v>909</v>
      </c>
      <c r="AO15" t="s">
        <v>661</v>
      </c>
      <c r="AP15" t="s">
        <v>926</v>
      </c>
      <c r="AR15" t="s">
        <v>909</v>
      </c>
    </row>
    <row r="16" spans="2:46">
      <c r="B16" t="s">
        <v>120</v>
      </c>
      <c r="D16" t="s">
        <v>663</v>
      </c>
      <c r="E16" t="s">
        <v>674</v>
      </c>
      <c r="K16" t="s">
        <v>705</v>
      </c>
      <c r="N16" t="s">
        <v>725</v>
      </c>
      <c r="P16" t="s">
        <v>755</v>
      </c>
      <c r="Q16" t="s">
        <v>766</v>
      </c>
      <c r="U16" t="s">
        <v>791</v>
      </c>
      <c r="W16" t="s">
        <v>804</v>
      </c>
      <c r="AC16" t="s">
        <v>834</v>
      </c>
      <c r="AD16" t="s">
        <v>692</v>
      </c>
      <c r="AE16" t="s">
        <v>858</v>
      </c>
      <c r="AK16" t="s">
        <v>882</v>
      </c>
      <c r="AL16" t="s">
        <v>893</v>
      </c>
      <c r="AN16" t="s">
        <v>910</v>
      </c>
      <c r="AO16" t="s">
        <v>662</v>
      </c>
      <c r="AP16" t="s">
        <v>927</v>
      </c>
      <c r="AR16" t="s">
        <v>936</v>
      </c>
    </row>
    <row r="17" spans="2:44">
      <c r="B17" t="s">
        <v>123</v>
      </c>
      <c r="D17" t="s">
        <v>664</v>
      </c>
      <c r="E17" t="s">
        <v>675</v>
      </c>
      <c r="K17" t="s">
        <v>706</v>
      </c>
      <c r="N17" t="s">
        <v>726</v>
      </c>
      <c r="Q17" t="s">
        <v>767</v>
      </c>
      <c r="U17" t="s">
        <v>792</v>
      </c>
      <c r="W17" t="s">
        <v>805</v>
      </c>
      <c r="AC17" t="s">
        <v>835</v>
      </c>
      <c r="AD17" t="s">
        <v>847</v>
      </c>
      <c r="AE17" t="s">
        <v>859</v>
      </c>
      <c r="AL17" t="s">
        <v>894</v>
      </c>
      <c r="AN17" t="s">
        <v>733</v>
      </c>
      <c r="AO17" t="s">
        <v>664</v>
      </c>
      <c r="AP17" t="s">
        <v>928</v>
      </c>
      <c r="AR17" t="s">
        <v>937</v>
      </c>
    </row>
    <row r="18" spans="2:44">
      <c r="B18" t="s">
        <v>126</v>
      </c>
      <c r="D18" t="s">
        <v>665</v>
      </c>
      <c r="E18" t="s">
        <v>676</v>
      </c>
      <c r="K18" t="s">
        <v>707</v>
      </c>
      <c r="N18" t="s">
        <v>727</v>
      </c>
      <c r="Q18" t="s">
        <v>768</v>
      </c>
      <c r="U18" t="s">
        <v>793</v>
      </c>
      <c r="W18" t="s">
        <v>806</v>
      </c>
      <c r="AE18" t="s">
        <v>860</v>
      </c>
      <c r="AL18" t="s">
        <v>895</v>
      </c>
      <c r="AN18" t="s">
        <v>911</v>
      </c>
      <c r="AO18" t="s">
        <v>649</v>
      </c>
      <c r="AP18" t="s">
        <v>929</v>
      </c>
      <c r="AR18" t="s">
        <v>938</v>
      </c>
    </row>
    <row r="19" spans="2:44">
      <c r="B19" t="s">
        <v>129</v>
      </c>
      <c r="D19" t="s">
        <v>650</v>
      </c>
      <c r="K19" t="s">
        <v>708</v>
      </c>
      <c r="N19" t="s">
        <v>728</v>
      </c>
      <c r="U19" t="s">
        <v>794</v>
      </c>
      <c r="W19" t="s">
        <v>807</v>
      </c>
      <c r="AL19" t="s">
        <v>896</v>
      </c>
      <c r="AN19" t="s">
        <v>912</v>
      </c>
      <c r="AO19" t="s">
        <v>916</v>
      </c>
      <c r="AP19" t="s">
        <v>930</v>
      </c>
      <c r="AR19" t="s">
        <v>939</v>
      </c>
    </row>
    <row r="20" spans="2:44">
      <c r="B20" t="s">
        <v>132</v>
      </c>
      <c r="K20" t="s">
        <v>709</v>
      </c>
      <c r="N20" t="s">
        <v>729</v>
      </c>
      <c r="W20" t="s">
        <v>808</v>
      </c>
      <c r="AL20" t="s">
        <v>897</v>
      </c>
      <c r="AN20" t="s">
        <v>913</v>
      </c>
      <c r="AO20" t="s">
        <v>917</v>
      </c>
      <c r="AR20" t="s">
        <v>940</v>
      </c>
    </row>
    <row r="21" spans="2:44">
      <c r="B21" t="s">
        <v>135</v>
      </c>
      <c r="K21" t="s">
        <v>710</v>
      </c>
      <c r="N21" t="s">
        <v>730</v>
      </c>
      <c r="W21" t="s">
        <v>809</v>
      </c>
      <c r="AO21" t="s">
        <v>650</v>
      </c>
      <c r="AR21" t="s">
        <v>941</v>
      </c>
    </row>
    <row r="22" spans="2:44">
      <c r="B22" t="s">
        <v>137</v>
      </c>
      <c r="K22" t="s">
        <v>711</v>
      </c>
      <c r="N22" t="s">
        <v>731</v>
      </c>
      <c r="AO22" t="s">
        <v>918</v>
      </c>
      <c r="AR22" t="s">
        <v>942</v>
      </c>
    </row>
    <row r="23" spans="2:44">
      <c r="B23" t="s">
        <v>140</v>
      </c>
      <c r="N23" t="s">
        <v>732</v>
      </c>
      <c r="AO23" t="s">
        <v>873</v>
      </c>
      <c r="AR23" t="s">
        <v>943</v>
      </c>
    </row>
    <row r="24" spans="2:44">
      <c r="B24" t="s">
        <v>143</v>
      </c>
      <c r="N24" t="s">
        <v>733</v>
      </c>
    </row>
    <row r="25" spans="2:44">
      <c r="B25" t="s">
        <v>146</v>
      </c>
      <c r="N25" t="s">
        <v>734</v>
      </c>
    </row>
    <row r="26" spans="2:44">
      <c r="B26" t="s">
        <v>149</v>
      </c>
      <c r="N26" t="s">
        <v>735</v>
      </c>
    </row>
    <row r="27" spans="2:44">
      <c r="B27" t="s">
        <v>152</v>
      </c>
      <c r="N27" t="s">
        <v>736</v>
      </c>
    </row>
    <row r="28" spans="2:44">
      <c r="B28" t="s">
        <v>154</v>
      </c>
    </row>
    <row r="29" spans="2:44">
      <c r="B29" t="s">
        <v>156</v>
      </c>
    </row>
    <row r="30" spans="2:44">
      <c r="B30" t="s">
        <v>158</v>
      </c>
    </row>
    <row r="31" spans="2:44">
      <c r="B31" t="s">
        <v>160</v>
      </c>
    </row>
    <row r="32" spans="2:44">
      <c r="B32" t="s">
        <v>836</v>
      </c>
    </row>
    <row r="33" spans="2:2">
      <c r="B33" t="s">
        <v>163</v>
      </c>
    </row>
    <row r="34" spans="2:2">
      <c r="B34" t="s">
        <v>164</v>
      </c>
    </row>
    <row r="35" spans="2:2">
      <c r="B35" t="s">
        <v>165</v>
      </c>
    </row>
    <row r="36" spans="2:2">
      <c r="B36" t="s">
        <v>166</v>
      </c>
    </row>
    <row r="37" spans="2:2">
      <c r="B37" t="s">
        <v>167</v>
      </c>
    </row>
    <row r="38" spans="2:2">
      <c r="B38" t="s">
        <v>168</v>
      </c>
    </row>
    <row r="39" spans="2:2">
      <c r="B39" t="s">
        <v>169</v>
      </c>
    </row>
    <row r="40" spans="2:2">
      <c r="B40" t="s">
        <v>170</v>
      </c>
    </row>
    <row r="41" spans="2:2">
      <c r="B41" t="s">
        <v>171</v>
      </c>
    </row>
    <row r="42" spans="2:2">
      <c r="B42" t="s">
        <v>172</v>
      </c>
    </row>
    <row r="43" spans="2:2">
      <c r="B43" t="s">
        <v>173</v>
      </c>
    </row>
    <row r="44" spans="2:2">
      <c r="B44" t="s">
        <v>174</v>
      </c>
    </row>
    <row r="45" spans="2:2">
      <c r="B45" t="s">
        <v>175</v>
      </c>
    </row>
    <row r="46" spans="2:2">
      <c r="B46" t="s">
        <v>176</v>
      </c>
    </row>
    <row r="47" spans="2:2">
      <c r="B47" t="s">
        <v>177</v>
      </c>
    </row>
    <row r="48" spans="2:2">
      <c r="B48" t="s">
        <v>948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8"/>
  <sheetViews>
    <sheetView topLeftCell="A10" workbookViewId="0">
      <selection activeCell="D2" sqref="D2"/>
    </sheetView>
  </sheetViews>
  <sheetFormatPr baseColWidth="10" defaultRowHeight="15.6"/>
  <sheetData>
    <row r="1" spans="1:43" ht="110.4">
      <c r="A1" s="20" t="s">
        <v>4</v>
      </c>
      <c r="B1" s="21" t="s">
        <v>184</v>
      </c>
      <c r="C1" s="21" t="s">
        <v>185</v>
      </c>
      <c r="D1" s="21" t="s">
        <v>186</v>
      </c>
      <c r="E1" s="21" t="s">
        <v>75</v>
      </c>
      <c r="F1" s="21" t="s">
        <v>187</v>
      </c>
      <c r="G1" s="21" t="s">
        <v>11</v>
      </c>
      <c r="H1" s="21" t="s">
        <v>12</v>
      </c>
      <c r="I1" s="21" t="s">
        <v>188</v>
      </c>
      <c r="J1" s="21" t="s">
        <v>189</v>
      </c>
      <c r="K1" s="21" t="s">
        <v>190</v>
      </c>
      <c r="L1" s="21" t="s">
        <v>191</v>
      </c>
      <c r="M1" s="21" t="s">
        <v>192</v>
      </c>
      <c r="N1" s="21" t="s">
        <v>193</v>
      </c>
      <c r="O1" s="21" t="s">
        <v>194</v>
      </c>
      <c r="P1" s="21" t="s">
        <v>9</v>
      </c>
      <c r="Q1" s="21" t="s">
        <v>195</v>
      </c>
      <c r="R1" s="21" t="s">
        <v>24</v>
      </c>
      <c r="S1" s="21" t="s">
        <v>25</v>
      </c>
      <c r="T1" s="20" t="s">
        <v>196</v>
      </c>
      <c r="U1" s="22" t="s">
        <v>197</v>
      </c>
      <c r="V1" s="21" t="s">
        <v>198</v>
      </c>
      <c r="W1" s="20" t="s">
        <v>199</v>
      </c>
      <c r="X1" s="20" t="s">
        <v>200</v>
      </c>
      <c r="Y1" s="20" t="s">
        <v>201</v>
      </c>
      <c r="Z1" s="20" t="s">
        <v>202</v>
      </c>
      <c r="AA1" s="20" t="s">
        <v>203</v>
      </c>
      <c r="AB1" s="20" t="s">
        <v>204</v>
      </c>
      <c r="AC1" s="20" t="s">
        <v>205</v>
      </c>
      <c r="AD1" s="20" t="s">
        <v>206</v>
      </c>
      <c r="AE1" s="20" t="s">
        <v>207</v>
      </c>
      <c r="AF1" s="20" t="s">
        <v>208</v>
      </c>
      <c r="AG1" s="20" t="s">
        <v>209</v>
      </c>
      <c r="AH1" s="20" t="s">
        <v>210</v>
      </c>
      <c r="AI1" s="20" t="s">
        <v>211</v>
      </c>
      <c r="AJ1" s="20" t="s">
        <v>14</v>
      </c>
      <c r="AK1" s="20" t="s">
        <v>212</v>
      </c>
      <c r="AL1" s="20" t="s">
        <v>16</v>
      </c>
      <c r="AM1" s="20" t="s">
        <v>212</v>
      </c>
      <c r="AN1" s="20" t="s">
        <v>18</v>
      </c>
      <c r="AO1" s="20" t="s">
        <v>212</v>
      </c>
      <c r="AP1" s="20" t="s">
        <v>213</v>
      </c>
      <c r="AQ1" s="20" t="s">
        <v>214</v>
      </c>
    </row>
    <row r="2" spans="1:43" ht="124.8">
      <c r="A2" s="23" t="s">
        <v>215</v>
      </c>
      <c r="B2" s="5" t="s">
        <v>216</v>
      </c>
      <c r="C2" s="5" t="s">
        <v>217</v>
      </c>
      <c r="D2" s="5"/>
      <c r="E2" s="24" t="s">
        <v>57</v>
      </c>
      <c r="F2" s="25" t="s">
        <v>218</v>
      </c>
      <c r="G2" s="23" t="s">
        <v>219</v>
      </c>
      <c r="H2" s="26" t="s">
        <v>220</v>
      </c>
      <c r="I2" s="26" t="s">
        <v>221</v>
      </c>
      <c r="J2" s="27" t="s">
        <v>222</v>
      </c>
      <c r="K2" s="27"/>
      <c r="L2" s="26" t="s">
        <v>223</v>
      </c>
      <c r="M2" s="5" t="s">
        <v>224</v>
      </c>
      <c r="N2" s="26"/>
      <c r="O2" s="26" t="s">
        <v>225</v>
      </c>
      <c r="P2" s="26"/>
      <c r="Q2" s="26"/>
      <c r="R2" s="26"/>
      <c r="S2" s="26"/>
      <c r="T2" s="28" t="s">
        <v>68</v>
      </c>
      <c r="U2" s="26"/>
      <c r="V2" s="26"/>
      <c r="W2" s="27" t="s">
        <v>226</v>
      </c>
      <c r="X2" s="27" t="s">
        <v>227</v>
      </c>
      <c r="Y2" s="5" t="s">
        <v>228</v>
      </c>
      <c r="Z2" s="28" t="s">
        <v>229</v>
      </c>
      <c r="AA2" s="23" t="s">
        <v>230</v>
      </c>
      <c r="AB2" s="23" t="s">
        <v>231</v>
      </c>
      <c r="AC2" s="23" t="s">
        <v>64</v>
      </c>
      <c r="AD2" s="23" t="s">
        <v>64</v>
      </c>
      <c r="AE2" s="23" t="s">
        <v>232</v>
      </c>
      <c r="AF2" s="23"/>
      <c r="AG2" s="23"/>
      <c r="AH2" s="23" t="s">
        <v>233</v>
      </c>
      <c r="AI2" s="29">
        <v>41640</v>
      </c>
      <c r="AJ2" s="23" t="s">
        <v>234</v>
      </c>
      <c r="AK2" s="30">
        <v>3</v>
      </c>
      <c r="AL2" s="28" t="s">
        <v>235</v>
      </c>
      <c r="AM2" s="30">
        <v>3</v>
      </c>
      <c r="AN2" s="28" t="s">
        <v>235</v>
      </c>
      <c r="AO2" s="30">
        <v>3</v>
      </c>
      <c r="AP2" s="28" t="s">
        <v>235</v>
      </c>
      <c r="AQ2" s="5" t="s">
        <v>236</v>
      </c>
    </row>
    <row r="3" spans="1:43" ht="93.6">
      <c r="A3" s="23" t="s">
        <v>237</v>
      </c>
      <c r="B3" s="28" t="s">
        <v>238</v>
      </c>
      <c r="C3" s="28" t="s">
        <v>239</v>
      </c>
      <c r="D3" s="28"/>
      <c r="E3" s="24" t="s">
        <v>240</v>
      </c>
      <c r="F3" s="25" t="s">
        <v>241</v>
      </c>
      <c r="G3" s="23" t="s">
        <v>242</v>
      </c>
      <c r="H3" s="5" t="s">
        <v>243</v>
      </c>
      <c r="I3" s="5" t="s">
        <v>244</v>
      </c>
      <c r="J3" s="27" t="s">
        <v>245</v>
      </c>
      <c r="K3" s="27"/>
      <c r="L3" s="26" t="s">
        <v>246</v>
      </c>
      <c r="M3" s="5" t="s">
        <v>247</v>
      </c>
      <c r="N3" s="26"/>
      <c r="O3" s="26" t="s">
        <v>248</v>
      </c>
      <c r="P3" s="26"/>
      <c r="Q3" s="26"/>
      <c r="R3" s="26"/>
      <c r="S3" s="26"/>
      <c r="T3" s="28" t="s">
        <v>66</v>
      </c>
      <c r="U3" s="26"/>
      <c r="V3" s="26"/>
      <c r="W3" s="27" t="s">
        <v>249</v>
      </c>
      <c r="X3" s="5" t="s">
        <v>250</v>
      </c>
      <c r="Y3" s="5" t="s">
        <v>251</v>
      </c>
      <c r="Z3" s="28" t="s">
        <v>252</v>
      </c>
      <c r="AA3" s="23"/>
      <c r="AB3" s="23" t="s">
        <v>253</v>
      </c>
      <c r="AC3" s="23" t="s">
        <v>65</v>
      </c>
      <c r="AD3" s="23" t="s">
        <v>65</v>
      </c>
      <c r="AE3" s="23" t="s">
        <v>254</v>
      </c>
      <c r="AF3" s="23"/>
      <c r="AG3" s="23"/>
      <c r="AH3" s="23" t="s">
        <v>255</v>
      </c>
      <c r="AI3" s="29">
        <v>44196</v>
      </c>
      <c r="AJ3" s="23" t="s">
        <v>256</v>
      </c>
      <c r="AK3" s="30">
        <v>2</v>
      </c>
      <c r="AL3" s="28" t="s">
        <v>257</v>
      </c>
      <c r="AM3" s="30">
        <v>2</v>
      </c>
      <c r="AN3" s="28" t="s">
        <v>257</v>
      </c>
      <c r="AO3" s="30">
        <v>2</v>
      </c>
      <c r="AP3" s="28" t="s">
        <v>257</v>
      </c>
      <c r="AQ3" s="5" t="s">
        <v>258</v>
      </c>
    </row>
    <row r="4" spans="1:43" ht="78">
      <c r="A4" s="23" t="s">
        <v>259</v>
      </c>
      <c r="B4" s="28" t="s">
        <v>260</v>
      </c>
      <c r="C4" s="28"/>
      <c r="D4" s="28"/>
      <c r="E4" s="24" t="s">
        <v>58</v>
      </c>
      <c r="F4" s="25" t="s">
        <v>261</v>
      </c>
      <c r="G4" s="23" t="s">
        <v>262</v>
      </c>
      <c r="H4" s="5" t="s">
        <v>263</v>
      </c>
      <c r="I4" s="5"/>
      <c r="J4" s="27" t="s">
        <v>63</v>
      </c>
      <c r="K4" s="27"/>
      <c r="L4" s="31" t="s">
        <v>264</v>
      </c>
      <c r="M4" s="5" t="s">
        <v>265</v>
      </c>
      <c r="N4" s="31"/>
      <c r="O4" s="26" t="s">
        <v>266</v>
      </c>
      <c r="P4" s="26"/>
      <c r="Q4" s="26"/>
      <c r="R4" s="26"/>
      <c r="S4" s="26"/>
      <c r="T4" s="23" t="s">
        <v>67</v>
      </c>
      <c r="U4" s="26"/>
      <c r="V4" s="26"/>
      <c r="W4" s="27" t="s">
        <v>40</v>
      </c>
      <c r="X4" s="5" t="s">
        <v>267</v>
      </c>
      <c r="Y4" s="5" t="s">
        <v>268</v>
      </c>
      <c r="Z4" s="23"/>
      <c r="AA4" s="23"/>
      <c r="AB4" s="23" t="s">
        <v>269</v>
      </c>
      <c r="AC4" s="23"/>
      <c r="AD4" s="23"/>
      <c r="AE4" s="23" t="s">
        <v>270</v>
      </c>
      <c r="AF4" s="23"/>
      <c r="AG4" s="23"/>
      <c r="AH4" s="23" t="s">
        <v>271</v>
      </c>
      <c r="AI4" s="23"/>
      <c r="AJ4" s="23" t="s">
        <v>272</v>
      </c>
      <c r="AK4" s="30">
        <v>1</v>
      </c>
      <c r="AL4" s="28" t="s">
        <v>273</v>
      </c>
      <c r="AM4" s="30">
        <v>1</v>
      </c>
      <c r="AN4" s="28" t="s">
        <v>273</v>
      </c>
      <c r="AO4" s="30">
        <v>1</v>
      </c>
      <c r="AP4" s="28" t="s">
        <v>273</v>
      </c>
      <c r="AQ4" s="5" t="s">
        <v>274</v>
      </c>
    </row>
    <row r="5" spans="1:43" ht="124.8">
      <c r="A5" s="23" t="s">
        <v>275</v>
      </c>
      <c r="B5" s="28" t="s">
        <v>276</v>
      </c>
      <c r="C5" s="28"/>
      <c r="D5" s="28"/>
      <c r="E5" s="24" t="s">
        <v>277</v>
      </c>
      <c r="F5" s="25" t="s">
        <v>278</v>
      </c>
      <c r="G5" s="23" t="s">
        <v>279</v>
      </c>
      <c r="H5" s="5" t="s">
        <v>280</v>
      </c>
      <c r="I5" s="5"/>
      <c r="J5" s="5"/>
      <c r="K5" s="5"/>
      <c r="L5" s="31" t="s">
        <v>281</v>
      </c>
      <c r="M5" s="5" t="s">
        <v>282</v>
      </c>
      <c r="N5" s="31"/>
      <c r="O5" s="26" t="s">
        <v>283</v>
      </c>
      <c r="P5" s="26"/>
      <c r="Q5" s="26"/>
      <c r="R5" s="26"/>
      <c r="S5" s="26"/>
      <c r="T5" s="23"/>
      <c r="U5" s="26"/>
      <c r="V5" s="26"/>
      <c r="W5" s="5" t="s">
        <v>284</v>
      </c>
      <c r="X5" s="5" t="s">
        <v>285</v>
      </c>
      <c r="Y5" s="5" t="s">
        <v>286</v>
      </c>
      <c r="Z5" s="23"/>
      <c r="AA5" s="23"/>
      <c r="AB5" s="23" t="s">
        <v>162</v>
      </c>
      <c r="AC5" s="23"/>
      <c r="AD5" s="23"/>
      <c r="AE5" s="23" t="s">
        <v>287</v>
      </c>
      <c r="AF5" s="23"/>
      <c r="AG5" s="23"/>
      <c r="AH5" s="23" t="s">
        <v>162</v>
      </c>
      <c r="AI5" s="23"/>
      <c r="AJ5" s="28" t="s">
        <v>288</v>
      </c>
      <c r="AK5" s="30">
        <v>3</v>
      </c>
      <c r="AL5" s="28" t="s">
        <v>288</v>
      </c>
      <c r="AM5" s="30">
        <v>3</v>
      </c>
      <c r="AN5" s="28" t="s">
        <v>288</v>
      </c>
      <c r="AO5" s="30">
        <v>3</v>
      </c>
      <c r="AP5" s="28"/>
      <c r="AQ5" s="5" t="s">
        <v>289</v>
      </c>
    </row>
    <row r="6" spans="1:43" ht="129.6">
      <c r="A6" s="23" t="s">
        <v>290</v>
      </c>
      <c r="B6" s="5" t="s">
        <v>291</v>
      </c>
      <c r="C6" s="5"/>
      <c r="D6" s="5"/>
      <c r="E6" s="23"/>
      <c r="F6" s="23"/>
      <c r="G6" s="23" t="s">
        <v>292</v>
      </c>
      <c r="H6" s="26" t="s">
        <v>293</v>
      </c>
      <c r="I6" s="26"/>
      <c r="J6" s="26"/>
      <c r="K6" s="26"/>
      <c r="L6" s="31" t="s">
        <v>294</v>
      </c>
      <c r="M6" s="31" t="s">
        <v>295</v>
      </c>
      <c r="N6" s="31"/>
      <c r="O6" s="26" t="s">
        <v>296</v>
      </c>
      <c r="P6" s="26"/>
      <c r="Q6" s="26"/>
      <c r="R6" s="26"/>
      <c r="S6" s="26"/>
      <c r="T6" s="23"/>
      <c r="U6" s="26"/>
      <c r="V6" s="26"/>
      <c r="W6" s="27"/>
      <c r="X6" s="5" t="s">
        <v>297</v>
      </c>
      <c r="Y6" s="5" t="s">
        <v>298</v>
      </c>
      <c r="Z6" s="23"/>
      <c r="AA6" s="23"/>
      <c r="AB6" s="28"/>
      <c r="AC6" s="23"/>
      <c r="AD6" s="23"/>
      <c r="AE6" s="23" t="s">
        <v>299</v>
      </c>
      <c r="AF6" s="23"/>
      <c r="AG6" s="23"/>
      <c r="AH6" s="23"/>
      <c r="AI6" s="23"/>
      <c r="AJ6" s="23"/>
      <c r="AK6" s="23"/>
      <c r="AL6" s="23"/>
      <c r="AM6" s="23"/>
      <c r="AN6" s="23"/>
      <c r="AO6" s="23"/>
      <c r="AP6" s="23"/>
      <c r="AQ6" s="5" t="s">
        <v>300</v>
      </c>
    </row>
    <row r="7" spans="1:43" ht="100.8">
      <c r="A7" s="23" t="s">
        <v>301</v>
      </c>
      <c r="B7" s="28" t="s">
        <v>302</v>
      </c>
      <c r="C7" s="28"/>
      <c r="D7" s="28"/>
      <c r="E7" s="23"/>
      <c r="F7" s="23"/>
      <c r="G7" s="23" t="s">
        <v>303</v>
      </c>
      <c r="H7" s="26" t="s">
        <v>304</v>
      </c>
      <c r="I7" s="26"/>
      <c r="J7" s="26"/>
      <c r="K7" s="26"/>
      <c r="L7" s="31" t="s">
        <v>305</v>
      </c>
      <c r="M7" s="5" t="s">
        <v>306</v>
      </c>
      <c r="N7" s="31"/>
      <c r="O7" s="26" t="s">
        <v>307</v>
      </c>
      <c r="P7" s="26"/>
      <c r="Q7" s="26"/>
      <c r="R7" s="26"/>
      <c r="S7" s="26"/>
      <c r="T7" s="23"/>
      <c r="U7" s="26"/>
      <c r="V7" s="26"/>
      <c r="W7" s="27"/>
      <c r="X7" s="5" t="s">
        <v>308</v>
      </c>
      <c r="Y7" s="5" t="s">
        <v>42</v>
      </c>
      <c r="Z7" s="23"/>
      <c r="AA7" s="23"/>
      <c r="AB7" s="23"/>
      <c r="AC7" s="23"/>
      <c r="AD7" s="23"/>
      <c r="AE7" s="23" t="s">
        <v>309</v>
      </c>
      <c r="AF7" s="23"/>
      <c r="AG7" s="23"/>
      <c r="AH7" s="23"/>
      <c r="AI7" s="23"/>
      <c r="AJ7" s="23"/>
      <c r="AK7" s="23"/>
      <c r="AL7" s="23"/>
      <c r="AM7" s="23"/>
      <c r="AN7" s="23"/>
      <c r="AO7" s="23"/>
      <c r="AP7" s="23"/>
      <c r="AQ7" s="5" t="s">
        <v>310</v>
      </c>
    </row>
    <row r="8" spans="1:43" ht="124.8">
      <c r="A8" s="23" t="s">
        <v>311</v>
      </c>
      <c r="B8" s="28" t="s">
        <v>312</v>
      </c>
      <c r="C8" s="28"/>
      <c r="D8" s="28"/>
      <c r="E8" s="23"/>
      <c r="F8" s="23"/>
      <c r="G8" s="23" t="s">
        <v>313</v>
      </c>
      <c r="H8" s="26" t="s">
        <v>314</v>
      </c>
      <c r="I8" s="26"/>
      <c r="J8" s="26"/>
      <c r="K8" s="26"/>
      <c r="L8" s="31" t="s">
        <v>315</v>
      </c>
      <c r="M8" s="5" t="s">
        <v>316</v>
      </c>
      <c r="N8" s="31"/>
      <c r="O8" s="26" t="s">
        <v>317</v>
      </c>
      <c r="P8" s="26"/>
      <c r="Q8" s="26"/>
      <c r="R8" s="26"/>
      <c r="S8" s="26"/>
      <c r="T8" s="23"/>
      <c r="U8" s="26"/>
      <c r="V8" s="26"/>
      <c r="W8" s="27"/>
      <c r="X8" s="5" t="s">
        <v>285</v>
      </c>
      <c r="Y8" s="27"/>
      <c r="Z8" s="23"/>
      <c r="AA8" s="23"/>
      <c r="AB8" s="23"/>
      <c r="AC8" s="23"/>
      <c r="AD8" s="23"/>
      <c r="AE8" s="23" t="s">
        <v>318</v>
      </c>
      <c r="AF8" s="23"/>
      <c r="AG8" s="23"/>
      <c r="AH8" s="23"/>
      <c r="AI8" s="23"/>
      <c r="AJ8" s="23"/>
      <c r="AK8" s="23"/>
      <c r="AL8" s="23"/>
      <c r="AM8" s="23"/>
      <c r="AN8" s="23"/>
      <c r="AO8" s="23"/>
      <c r="AP8" s="23"/>
      <c r="AQ8" s="5" t="s">
        <v>319</v>
      </c>
    </row>
    <row r="9" spans="1:43" ht="171.6">
      <c r="A9" s="23" t="s">
        <v>320</v>
      </c>
      <c r="B9" s="28" t="s">
        <v>321</v>
      </c>
      <c r="C9" s="28"/>
      <c r="D9" s="28"/>
      <c r="E9" s="23"/>
      <c r="F9" s="23"/>
      <c r="G9" s="23" t="s">
        <v>322</v>
      </c>
      <c r="H9" s="26" t="s">
        <v>323</v>
      </c>
      <c r="I9" s="26"/>
      <c r="J9" s="26"/>
      <c r="K9" s="26"/>
      <c r="L9" s="31" t="s">
        <v>324</v>
      </c>
      <c r="M9" s="5" t="s">
        <v>325</v>
      </c>
      <c r="N9" s="31"/>
      <c r="O9" s="26" t="s">
        <v>326</v>
      </c>
      <c r="P9" s="26"/>
      <c r="Q9" s="26"/>
      <c r="R9" s="26"/>
      <c r="S9" s="26"/>
      <c r="T9" s="23"/>
      <c r="U9" s="26"/>
      <c r="V9" s="26"/>
      <c r="W9" s="27"/>
      <c r="X9" s="5" t="s">
        <v>327</v>
      </c>
      <c r="Y9" s="27"/>
      <c r="Z9" s="23"/>
      <c r="AA9" s="23"/>
      <c r="AB9" s="23"/>
      <c r="AC9" s="23"/>
      <c r="AD9" s="23"/>
      <c r="AE9" s="23" t="s">
        <v>328</v>
      </c>
      <c r="AF9" s="23"/>
      <c r="AG9" s="23"/>
      <c r="AH9" s="23"/>
      <c r="AI9" s="23"/>
      <c r="AJ9" s="23"/>
      <c r="AK9" s="23"/>
      <c r="AL9" s="23"/>
      <c r="AM9" s="23"/>
      <c r="AN9" s="23"/>
      <c r="AO9" s="23"/>
      <c r="AP9" s="23"/>
      <c r="AQ9" s="5" t="s">
        <v>329</v>
      </c>
    </row>
    <row r="10" spans="1:43" ht="93.6">
      <c r="A10" s="23" t="s">
        <v>330</v>
      </c>
      <c r="B10" s="28" t="s">
        <v>331</v>
      </c>
      <c r="C10" s="28"/>
      <c r="D10" s="28"/>
      <c r="E10" s="23"/>
      <c r="F10" s="23"/>
      <c r="G10" s="23" t="s">
        <v>49</v>
      </c>
      <c r="H10" s="5" t="s">
        <v>332</v>
      </c>
      <c r="I10" s="5"/>
      <c r="J10" s="5"/>
      <c r="K10" s="23"/>
      <c r="L10" s="31" t="s">
        <v>333</v>
      </c>
      <c r="M10" s="5" t="s">
        <v>334</v>
      </c>
      <c r="N10" s="31"/>
      <c r="O10" s="26" t="s">
        <v>335</v>
      </c>
      <c r="P10" s="26"/>
      <c r="Q10" s="26"/>
      <c r="R10" s="26"/>
      <c r="S10" s="26"/>
      <c r="T10" s="23"/>
      <c r="U10" s="26"/>
      <c r="V10" s="26"/>
      <c r="W10" s="27"/>
      <c r="X10" s="27"/>
      <c r="Y10" s="27"/>
      <c r="Z10" s="23"/>
      <c r="AA10" s="23"/>
      <c r="AB10" s="23"/>
      <c r="AC10" s="23"/>
      <c r="AD10" s="23"/>
      <c r="AE10" s="23" t="s">
        <v>336</v>
      </c>
      <c r="AF10" s="23"/>
      <c r="AG10" s="23"/>
      <c r="AH10" s="23"/>
      <c r="AI10" s="23"/>
      <c r="AJ10" s="23"/>
      <c r="AK10" s="23"/>
      <c r="AL10" s="23"/>
      <c r="AM10" s="23"/>
      <c r="AN10" s="23"/>
      <c r="AO10" s="23"/>
      <c r="AP10" s="23"/>
      <c r="AQ10" s="5" t="s">
        <v>337</v>
      </c>
    </row>
    <row r="11" spans="1:43" ht="115.2">
      <c r="A11" s="23" t="s">
        <v>338</v>
      </c>
      <c r="B11" s="28" t="s">
        <v>339</v>
      </c>
      <c r="C11" s="28"/>
      <c r="D11" s="28"/>
      <c r="E11" s="23"/>
      <c r="F11" s="23"/>
      <c r="G11" s="23" t="s">
        <v>50</v>
      </c>
      <c r="H11" s="5" t="s">
        <v>340</v>
      </c>
      <c r="I11" s="5"/>
      <c r="J11" s="5"/>
      <c r="K11" s="23"/>
      <c r="L11" s="31" t="s">
        <v>341</v>
      </c>
      <c r="M11" s="5" t="s">
        <v>342</v>
      </c>
      <c r="N11" s="31"/>
      <c r="O11" s="26" t="s">
        <v>343</v>
      </c>
      <c r="P11" s="26"/>
      <c r="Q11" s="26"/>
      <c r="R11" s="26"/>
      <c r="S11" s="26"/>
      <c r="T11" s="23"/>
      <c r="U11" s="26"/>
      <c r="V11" s="26"/>
      <c r="W11" s="27"/>
      <c r="X11" s="27"/>
      <c r="Y11" s="27"/>
      <c r="Z11" s="23"/>
      <c r="AA11" s="23"/>
      <c r="AB11" s="23"/>
      <c r="AC11" s="23"/>
      <c r="AD11" s="23"/>
      <c r="AE11" s="23" t="s">
        <v>344</v>
      </c>
      <c r="AF11" s="23"/>
      <c r="AG11" s="23"/>
      <c r="AH11" s="23"/>
      <c r="AI11" s="23"/>
      <c r="AJ11" s="23"/>
      <c r="AK11" s="23"/>
      <c r="AL11" s="23"/>
      <c r="AM11" s="23"/>
      <c r="AN11" s="23"/>
      <c r="AO11" s="23"/>
      <c r="AP11" s="23"/>
      <c r="AQ11" s="5" t="s">
        <v>345</v>
      </c>
    </row>
    <row r="12" spans="1:43" ht="46.8">
      <c r="A12" s="23"/>
      <c r="B12" s="28" t="s">
        <v>243</v>
      </c>
      <c r="C12" s="28"/>
      <c r="D12" s="28"/>
      <c r="E12" s="23"/>
      <c r="F12" s="23"/>
      <c r="G12" s="23"/>
      <c r="H12" s="5" t="s">
        <v>346</v>
      </c>
      <c r="I12" s="5"/>
      <c r="J12" s="5"/>
      <c r="K12" s="23"/>
      <c r="L12" s="31" t="s">
        <v>347</v>
      </c>
      <c r="M12" s="5" t="s">
        <v>348</v>
      </c>
      <c r="N12" s="31"/>
      <c r="O12" s="26" t="s">
        <v>349</v>
      </c>
      <c r="P12" s="26"/>
      <c r="Q12" s="26"/>
      <c r="R12" s="26"/>
      <c r="S12" s="26"/>
      <c r="T12" s="23"/>
      <c r="U12" s="26"/>
      <c r="V12" s="26"/>
      <c r="W12" s="27"/>
      <c r="X12" s="27"/>
      <c r="Y12" s="27"/>
      <c r="Z12" s="23"/>
      <c r="AA12" s="23"/>
      <c r="AB12" s="23"/>
      <c r="AC12" s="23"/>
      <c r="AD12" s="23"/>
      <c r="AE12" s="23" t="s">
        <v>350</v>
      </c>
      <c r="AF12" s="23"/>
      <c r="AG12" s="23"/>
      <c r="AH12" s="23"/>
      <c r="AI12" s="23"/>
      <c r="AJ12" s="23"/>
      <c r="AK12" s="23"/>
      <c r="AL12" s="23"/>
      <c r="AM12" s="23"/>
      <c r="AN12" s="23"/>
      <c r="AO12" s="23"/>
      <c r="AP12" s="23"/>
      <c r="AQ12" s="5" t="s">
        <v>319</v>
      </c>
    </row>
    <row r="13" spans="1:43" ht="72">
      <c r="A13" s="23"/>
      <c r="B13" s="28" t="s">
        <v>351</v>
      </c>
      <c r="C13" s="23"/>
      <c r="D13" s="23"/>
      <c r="E13" s="23"/>
      <c r="F13" s="23"/>
      <c r="G13" s="23"/>
      <c r="H13" s="5" t="s">
        <v>352</v>
      </c>
      <c r="I13" s="23"/>
      <c r="J13" s="23"/>
      <c r="K13" s="23"/>
      <c r="L13" s="31" t="s">
        <v>353</v>
      </c>
      <c r="M13" s="5" t="s">
        <v>354</v>
      </c>
      <c r="N13" s="26"/>
      <c r="O13" s="26" t="s">
        <v>355</v>
      </c>
      <c r="P13" s="27"/>
      <c r="Q13" s="27"/>
      <c r="R13" s="27"/>
      <c r="S13" s="27"/>
      <c r="T13" s="23"/>
      <c r="U13" s="27"/>
      <c r="V13" s="23"/>
      <c r="W13" s="23"/>
      <c r="X13" s="23"/>
      <c r="Y13" s="23"/>
      <c r="Z13" s="23"/>
      <c r="AA13" s="23"/>
      <c r="AB13" s="23"/>
      <c r="AC13" s="23"/>
      <c r="AD13" s="23"/>
      <c r="AE13" s="23" t="s">
        <v>356</v>
      </c>
      <c r="AF13" s="23"/>
      <c r="AG13" s="23"/>
      <c r="AH13" s="23"/>
      <c r="AI13" s="23"/>
      <c r="AJ13" s="23"/>
      <c r="AK13" s="23"/>
      <c r="AL13" s="23"/>
      <c r="AM13" s="23"/>
      <c r="AN13" s="23"/>
      <c r="AO13" s="23"/>
      <c r="AP13" s="23"/>
      <c r="AQ13" s="5" t="s">
        <v>357</v>
      </c>
    </row>
    <row r="14" spans="1:43" ht="62.4">
      <c r="A14" s="23"/>
      <c r="B14" s="28" t="s">
        <v>358</v>
      </c>
      <c r="C14" s="23"/>
      <c r="D14" s="23"/>
      <c r="E14" s="23"/>
      <c r="F14" s="23"/>
      <c r="G14" s="23"/>
      <c r="H14" s="5" t="s">
        <v>359</v>
      </c>
      <c r="I14" s="23"/>
      <c r="J14" s="23"/>
      <c r="K14" s="23"/>
      <c r="L14" s="26" t="s">
        <v>225</v>
      </c>
      <c r="M14" s="5" t="s">
        <v>360</v>
      </c>
      <c r="N14" s="26"/>
      <c r="O14" s="26" t="s">
        <v>361</v>
      </c>
      <c r="P14" s="27"/>
      <c r="Q14" s="27"/>
      <c r="R14" s="27"/>
      <c r="S14" s="27"/>
      <c r="T14" s="23"/>
      <c r="U14" s="27"/>
      <c r="V14" s="23"/>
      <c r="W14" s="23"/>
      <c r="X14" s="23"/>
      <c r="Y14" s="23"/>
      <c r="Z14" s="23"/>
      <c r="AA14" s="23"/>
      <c r="AB14" s="23"/>
      <c r="AC14" s="23"/>
      <c r="AD14" s="23"/>
      <c r="AE14" s="23" t="s">
        <v>362</v>
      </c>
      <c r="AF14" s="23"/>
      <c r="AG14" s="23"/>
      <c r="AH14" s="23"/>
      <c r="AI14" s="23"/>
      <c r="AJ14" s="23"/>
      <c r="AK14" s="23"/>
      <c r="AL14" s="23"/>
      <c r="AM14" s="23"/>
      <c r="AN14" s="23"/>
      <c r="AO14" s="23"/>
      <c r="AP14" s="23"/>
      <c r="AQ14" s="5" t="s">
        <v>363</v>
      </c>
    </row>
    <row r="15" spans="1:43" ht="86.4">
      <c r="A15" s="23"/>
      <c r="B15" s="25" t="s">
        <v>364</v>
      </c>
      <c r="C15" s="23"/>
      <c r="D15" s="23"/>
      <c r="E15" s="23"/>
      <c r="F15" s="23"/>
      <c r="G15" s="23"/>
      <c r="H15" s="5" t="s">
        <v>365</v>
      </c>
      <c r="I15" s="23"/>
      <c r="J15" s="23"/>
      <c r="K15" s="23"/>
      <c r="L15" s="26" t="s">
        <v>248</v>
      </c>
      <c r="M15" s="5" t="s">
        <v>366</v>
      </c>
      <c r="N15" s="26"/>
      <c r="O15" s="26" t="s">
        <v>81</v>
      </c>
      <c r="P15" s="27"/>
      <c r="Q15" s="27"/>
      <c r="R15" s="27"/>
      <c r="S15" s="27"/>
      <c r="T15" s="23"/>
      <c r="U15" s="27"/>
      <c r="V15" s="23"/>
      <c r="W15" s="23"/>
      <c r="X15" s="23"/>
      <c r="Y15" s="23"/>
      <c r="Z15" s="23"/>
      <c r="AA15" s="23"/>
      <c r="AB15" s="23"/>
      <c r="AC15" s="23"/>
      <c r="AD15" s="23"/>
      <c r="AE15" s="23" t="s">
        <v>367</v>
      </c>
      <c r="AF15" s="23"/>
      <c r="AG15" s="23"/>
      <c r="AH15" s="23"/>
      <c r="AI15" s="23"/>
      <c r="AJ15" s="23"/>
      <c r="AK15" s="23"/>
      <c r="AL15" s="23"/>
      <c r="AM15" s="23"/>
      <c r="AN15" s="23"/>
      <c r="AO15" s="23"/>
      <c r="AP15" s="23"/>
      <c r="AQ15" s="5" t="s">
        <v>368</v>
      </c>
    </row>
    <row r="16" spans="1:43" ht="62.4">
      <c r="A16" s="23"/>
      <c r="B16" s="25" t="s">
        <v>369</v>
      </c>
      <c r="C16" s="23"/>
      <c r="D16" s="23"/>
      <c r="E16" s="23"/>
      <c r="F16" s="23"/>
      <c r="G16" s="23"/>
      <c r="H16" s="26" t="s">
        <v>370</v>
      </c>
      <c r="I16" s="23"/>
      <c r="J16" s="23"/>
      <c r="K16" s="23"/>
      <c r="L16" s="26" t="s">
        <v>266</v>
      </c>
      <c r="M16" s="32" t="s">
        <v>371</v>
      </c>
      <c r="N16" s="26"/>
      <c r="O16" s="31" t="s">
        <v>372</v>
      </c>
      <c r="P16" s="27"/>
      <c r="Q16" s="27"/>
      <c r="R16" s="27"/>
      <c r="S16" s="27"/>
      <c r="T16" s="23"/>
      <c r="U16" s="27"/>
      <c r="V16" s="23"/>
      <c r="W16" s="23"/>
      <c r="X16" s="23"/>
      <c r="Y16" s="23"/>
      <c r="Z16" s="23"/>
      <c r="AA16" s="23"/>
      <c r="AB16" s="23"/>
      <c r="AC16" s="23"/>
      <c r="AD16" s="23"/>
      <c r="AE16" s="23" t="s">
        <v>373</v>
      </c>
      <c r="AF16" s="23"/>
      <c r="AG16" s="23"/>
      <c r="AH16" s="23"/>
      <c r="AI16" s="23"/>
      <c r="AJ16" s="23"/>
      <c r="AK16" s="23"/>
      <c r="AL16" s="23"/>
      <c r="AM16" s="23"/>
      <c r="AN16" s="23"/>
      <c r="AO16" s="23"/>
      <c r="AP16" s="23"/>
      <c r="AQ16" s="5" t="s">
        <v>374</v>
      </c>
    </row>
    <row r="17" spans="1:43" ht="100.8">
      <c r="A17" s="23"/>
      <c r="B17" s="28" t="s">
        <v>375</v>
      </c>
      <c r="C17" s="23"/>
      <c r="D17" s="23"/>
      <c r="E17" s="23"/>
      <c r="F17" s="23"/>
      <c r="G17" s="23"/>
      <c r="H17" s="5" t="s">
        <v>376</v>
      </c>
      <c r="I17" s="23"/>
      <c r="J17" s="23"/>
      <c r="K17" s="23"/>
      <c r="L17" s="26" t="s">
        <v>283</v>
      </c>
      <c r="M17" s="33" t="s">
        <v>377</v>
      </c>
      <c r="N17" s="31"/>
      <c r="O17" s="26" t="s">
        <v>378</v>
      </c>
      <c r="P17" s="27"/>
      <c r="Q17" s="27"/>
      <c r="R17" s="27"/>
      <c r="S17" s="27"/>
      <c r="T17" s="23"/>
      <c r="U17" s="27"/>
      <c r="V17" s="23"/>
      <c r="W17" s="23"/>
      <c r="X17" s="23"/>
      <c r="Y17" s="23"/>
      <c r="Z17" s="23"/>
      <c r="AA17" s="23"/>
      <c r="AB17" s="23"/>
      <c r="AC17" s="23"/>
      <c r="AD17" s="23"/>
      <c r="AE17" s="23" t="s">
        <v>379</v>
      </c>
      <c r="AF17" s="23"/>
      <c r="AG17" s="23"/>
      <c r="AH17" s="23"/>
      <c r="AI17" s="23"/>
      <c r="AJ17" s="23"/>
      <c r="AK17" s="23"/>
      <c r="AL17" s="23"/>
      <c r="AM17" s="23"/>
      <c r="AN17" s="23"/>
      <c r="AO17" s="23"/>
      <c r="AP17" s="23"/>
      <c r="AQ17" s="5" t="s">
        <v>380</v>
      </c>
    </row>
    <row r="18" spans="1:43" ht="46.8">
      <c r="A18" s="23"/>
      <c r="B18" s="28" t="s">
        <v>381</v>
      </c>
      <c r="C18" s="23"/>
      <c r="D18" s="23"/>
      <c r="E18" s="23"/>
      <c r="F18" s="27"/>
      <c r="G18" s="27"/>
      <c r="H18" s="5" t="s">
        <v>382</v>
      </c>
      <c r="I18" s="23"/>
      <c r="J18" s="23"/>
      <c r="K18" s="23"/>
      <c r="L18" s="26" t="s">
        <v>296</v>
      </c>
      <c r="M18" s="27"/>
      <c r="N18" s="31"/>
      <c r="O18" s="27" t="s">
        <v>383</v>
      </c>
      <c r="P18" s="27"/>
      <c r="Q18" s="27"/>
      <c r="R18" s="27"/>
      <c r="S18" s="27"/>
      <c r="T18" s="23"/>
      <c r="U18" s="27"/>
      <c r="V18" s="23"/>
      <c r="W18" s="23"/>
      <c r="X18" s="23"/>
      <c r="Y18" s="23"/>
      <c r="Z18" s="23"/>
      <c r="AA18" s="23"/>
      <c r="AB18" s="23"/>
      <c r="AC18" s="23"/>
      <c r="AD18" s="23"/>
      <c r="AE18" s="23" t="s">
        <v>384</v>
      </c>
      <c r="AF18" s="23"/>
      <c r="AG18" s="23"/>
      <c r="AH18" s="23"/>
      <c r="AI18" s="23"/>
      <c r="AJ18" s="23"/>
      <c r="AK18" s="23"/>
      <c r="AL18" s="23"/>
      <c r="AM18" s="23"/>
      <c r="AN18" s="23"/>
      <c r="AO18" s="23"/>
      <c r="AP18" s="23"/>
      <c r="AQ18" s="5" t="s">
        <v>385</v>
      </c>
    </row>
    <row r="19" spans="1:43" ht="100.8">
      <c r="A19" s="23"/>
      <c r="B19" s="28" t="s">
        <v>386</v>
      </c>
      <c r="C19" s="23"/>
      <c r="D19" s="23"/>
      <c r="E19" s="23"/>
      <c r="F19" s="27"/>
      <c r="G19" s="27"/>
      <c r="H19" s="26" t="s">
        <v>387</v>
      </c>
      <c r="I19" s="23"/>
      <c r="J19" s="23"/>
      <c r="K19" s="23"/>
      <c r="L19" s="26" t="s">
        <v>307</v>
      </c>
      <c r="M19" s="27"/>
      <c r="N19" s="26"/>
      <c r="O19" s="26" t="s">
        <v>388</v>
      </c>
      <c r="P19" s="27"/>
      <c r="Q19" s="27"/>
      <c r="R19" s="27"/>
      <c r="S19" s="27"/>
      <c r="T19" s="23"/>
      <c r="U19" s="27"/>
      <c r="V19" s="23"/>
      <c r="W19" s="23"/>
      <c r="X19" s="23"/>
      <c r="Y19" s="23"/>
      <c r="Z19" s="23"/>
      <c r="AA19" s="23"/>
      <c r="AB19" s="23"/>
      <c r="AC19" s="23"/>
      <c r="AD19" s="23"/>
      <c r="AE19" s="23" t="s">
        <v>389</v>
      </c>
      <c r="AF19" s="23"/>
      <c r="AG19" s="23"/>
      <c r="AH19" s="23"/>
      <c r="AI19" s="23"/>
      <c r="AJ19" s="23"/>
      <c r="AK19" s="23"/>
      <c r="AL19" s="23"/>
      <c r="AM19" s="23"/>
      <c r="AN19" s="23"/>
      <c r="AO19" s="23"/>
      <c r="AP19" s="23"/>
      <c r="AQ19" s="5" t="s">
        <v>390</v>
      </c>
    </row>
    <row r="20" spans="1:43" ht="46.8">
      <c r="A20" s="23"/>
      <c r="B20" s="28" t="s">
        <v>391</v>
      </c>
      <c r="C20" s="23"/>
      <c r="D20" s="23"/>
      <c r="E20" s="23"/>
      <c r="F20" s="27"/>
      <c r="G20" s="27"/>
      <c r="H20" s="5" t="s">
        <v>392</v>
      </c>
      <c r="I20" s="23"/>
      <c r="J20" s="23"/>
      <c r="K20" s="23"/>
      <c r="L20" s="26" t="s">
        <v>317</v>
      </c>
      <c r="M20" s="27"/>
      <c r="N20" s="26"/>
      <c r="O20" s="26" t="s">
        <v>393</v>
      </c>
      <c r="P20" s="27"/>
      <c r="Q20" s="27"/>
      <c r="R20" s="27"/>
      <c r="S20" s="27"/>
      <c r="T20" s="23"/>
      <c r="U20" s="27"/>
      <c r="V20" s="23"/>
      <c r="W20" s="23"/>
      <c r="X20" s="23"/>
      <c r="Y20" s="23"/>
      <c r="Z20" s="23"/>
      <c r="AA20" s="23"/>
      <c r="AB20" s="23"/>
      <c r="AC20" s="23"/>
      <c r="AD20" s="23"/>
      <c r="AE20" s="23" t="s">
        <v>394</v>
      </c>
      <c r="AF20" s="23"/>
      <c r="AG20" s="23"/>
      <c r="AH20" s="23"/>
      <c r="AI20" s="23"/>
      <c r="AJ20" s="23"/>
      <c r="AK20" s="23"/>
      <c r="AL20" s="23"/>
      <c r="AM20" s="23"/>
      <c r="AN20" s="23"/>
      <c r="AO20" s="23"/>
      <c r="AP20" s="23"/>
      <c r="AQ20" s="5" t="s">
        <v>395</v>
      </c>
    </row>
    <row r="21" spans="1:43" ht="93.6">
      <c r="A21" s="23"/>
      <c r="B21" s="28" t="s">
        <v>396</v>
      </c>
      <c r="C21" s="23"/>
      <c r="D21" s="23"/>
      <c r="E21" s="23"/>
      <c r="F21" s="27"/>
      <c r="G21" s="27"/>
      <c r="H21" s="5" t="s">
        <v>397</v>
      </c>
      <c r="I21" s="23"/>
      <c r="J21" s="23"/>
      <c r="K21" s="23"/>
      <c r="L21" s="26" t="s">
        <v>326</v>
      </c>
      <c r="M21" s="27"/>
      <c r="N21" s="31"/>
      <c r="O21" s="26" t="s">
        <v>398</v>
      </c>
      <c r="P21" s="27"/>
      <c r="Q21" s="27"/>
      <c r="R21" s="27"/>
      <c r="S21" s="27"/>
      <c r="T21" s="23"/>
      <c r="U21" s="27"/>
      <c r="V21" s="23"/>
      <c r="W21" s="23"/>
      <c r="X21" s="23"/>
      <c r="Y21" s="23"/>
      <c r="Z21" s="23"/>
      <c r="AA21" s="23"/>
      <c r="AB21" s="23"/>
      <c r="AC21" s="23"/>
      <c r="AD21" s="23"/>
      <c r="AE21" s="23" t="s">
        <v>399</v>
      </c>
      <c r="AF21" s="23"/>
      <c r="AG21" s="23"/>
      <c r="AH21" s="23"/>
      <c r="AI21" s="23"/>
      <c r="AJ21" s="23"/>
      <c r="AK21" s="23"/>
      <c r="AL21" s="23"/>
      <c r="AM21" s="23"/>
      <c r="AN21" s="23"/>
      <c r="AO21" s="23"/>
      <c r="AP21" s="23"/>
      <c r="AQ21" s="5" t="s">
        <v>400</v>
      </c>
    </row>
    <row r="22" spans="1:43" ht="86.4">
      <c r="A22" s="23"/>
      <c r="B22" s="28" t="s">
        <v>401</v>
      </c>
      <c r="C22" s="23"/>
      <c r="D22" s="23"/>
      <c r="E22" s="23"/>
      <c r="F22" s="27"/>
      <c r="G22" s="27"/>
      <c r="H22" s="5" t="s">
        <v>402</v>
      </c>
      <c r="I22" s="23"/>
      <c r="J22" s="23"/>
      <c r="K22" s="23"/>
      <c r="L22" s="26" t="s">
        <v>335</v>
      </c>
      <c r="M22" s="27"/>
      <c r="N22" s="34"/>
      <c r="O22" s="27" t="s">
        <v>403</v>
      </c>
      <c r="P22" s="27"/>
      <c r="Q22" s="27"/>
      <c r="R22" s="27"/>
      <c r="S22" s="27"/>
      <c r="T22" s="23"/>
      <c r="U22" s="27"/>
      <c r="V22" s="23"/>
      <c r="W22" s="23"/>
      <c r="X22" s="23"/>
      <c r="Y22" s="23"/>
      <c r="Z22" s="23"/>
      <c r="AA22" s="23"/>
      <c r="AB22" s="23"/>
      <c r="AC22" s="23"/>
      <c r="AD22" s="23"/>
      <c r="AE22" s="23" t="s">
        <v>404</v>
      </c>
      <c r="AF22" s="23"/>
      <c r="AG22" s="23"/>
      <c r="AH22" s="23"/>
      <c r="AI22" s="23"/>
      <c r="AJ22" s="23"/>
      <c r="AK22" s="23"/>
      <c r="AL22" s="23"/>
      <c r="AM22" s="23"/>
      <c r="AN22" s="23"/>
      <c r="AO22" s="23"/>
      <c r="AP22" s="23"/>
      <c r="AQ22" s="5" t="s">
        <v>405</v>
      </c>
    </row>
    <row r="23" spans="1:43" ht="115.2">
      <c r="A23" s="23"/>
      <c r="B23" s="28" t="s">
        <v>406</v>
      </c>
      <c r="C23" s="23"/>
      <c r="D23" s="23"/>
      <c r="E23" s="23"/>
      <c r="F23" s="27"/>
      <c r="G23" s="27"/>
      <c r="H23" s="5" t="s">
        <v>407</v>
      </c>
      <c r="I23" s="23"/>
      <c r="J23" s="23"/>
      <c r="K23" s="23"/>
      <c r="L23" s="26" t="s">
        <v>343</v>
      </c>
      <c r="M23" s="27"/>
      <c r="N23" s="26"/>
      <c r="O23" s="27" t="s">
        <v>408</v>
      </c>
      <c r="P23" s="27"/>
      <c r="Q23" s="27"/>
      <c r="R23" s="27"/>
      <c r="S23" s="27"/>
      <c r="T23" s="23"/>
      <c r="U23" s="27"/>
      <c r="V23" s="23"/>
      <c r="W23" s="23"/>
      <c r="X23" s="23"/>
      <c r="Y23" s="23"/>
      <c r="Z23" s="23"/>
      <c r="AA23" s="23"/>
      <c r="AB23" s="23"/>
      <c r="AC23" s="23"/>
      <c r="AD23" s="23"/>
      <c r="AE23" s="23" t="s">
        <v>409</v>
      </c>
      <c r="AF23" s="23"/>
      <c r="AG23" s="23"/>
      <c r="AH23" s="23"/>
      <c r="AI23" s="23"/>
      <c r="AJ23" s="23"/>
      <c r="AK23" s="23"/>
      <c r="AL23" s="23"/>
      <c r="AM23" s="23"/>
      <c r="AN23" s="23"/>
      <c r="AO23" s="23"/>
      <c r="AP23" s="23"/>
      <c r="AQ23" s="5" t="s">
        <v>410</v>
      </c>
    </row>
    <row r="24" spans="1:43" ht="78">
      <c r="A24" s="23"/>
      <c r="B24" s="28" t="s">
        <v>411</v>
      </c>
      <c r="C24" s="23"/>
      <c r="D24" s="23"/>
      <c r="E24" s="23"/>
      <c r="F24" s="27"/>
      <c r="G24" s="27"/>
      <c r="H24" s="23"/>
      <c r="I24" s="23"/>
      <c r="J24" s="23"/>
      <c r="K24" s="23"/>
      <c r="L24" s="26" t="s">
        <v>349</v>
      </c>
      <c r="M24" s="27"/>
      <c r="N24" s="26"/>
      <c r="O24" s="27" t="s">
        <v>412</v>
      </c>
      <c r="P24" s="27"/>
      <c r="Q24" s="27"/>
      <c r="R24" s="27"/>
      <c r="S24" s="27"/>
      <c r="T24" s="23"/>
      <c r="U24" s="27"/>
      <c r="V24" s="23"/>
      <c r="W24" s="23"/>
      <c r="X24" s="23"/>
      <c r="Y24" s="23"/>
      <c r="Z24" s="23"/>
      <c r="AA24" s="23"/>
      <c r="AB24" s="23"/>
      <c r="AC24" s="23"/>
      <c r="AD24" s="23"/>
      <c r="AE24" s="23" t="s">
        <v>413</v>
      </c>
      <c r="AF24" s="23"/>
      <c r="AG24" s="23"/>
      <c r="AH24" s="23"/>
      <c r="AI24" s="23"/>
      <c r="AJ24" s="23"/>
      <c r="AK24" s="23"/>
      <c r="AL24" s="23"/>
      <c r="AM24" s="23"/>
      <c r="AN24" s="23"/>
      <c r="AO24" s="23"/>
      <c r="AP24" s="23"/>
      <c r="AQ24" s="5" t="s">
        <v>414</v>
      </c>
    </row>
    <row r="25" spans="1:43" ht="72">
      <c r="A25" s="23"/>
      <c r="B25" s="28" t="s">
        <v>415</v>
      </c>
      <c r="C25" s="23"/>
      <c r="D25" s="23"/>
      <c r="E25" s="23"/>
      <c r="F25" s="27"/>
      <c r="G25" s="27"/>
      <c r="H25" s="27"/>
      <c r="I25" s="23"/>
      <c r="J25" s="23"/>
      <c r="K25" s="23"/>
      <c r="L25" s="26" t="s">
        <v>416</v>
      </c>
      <c r="M25" s="27"/>
      <c r="N25" s="26"/>
      <c r="O25" s="27" t="s">
        <v>417</v>
      </c>
      <c r="P25" s="27"/>
      <c r="Q25" s="27"/>
      <c r="R25" s="27"/>
      <c r="S25" s="27"/>
      <c r="T25" s="23"/>
      <c r="U25" s="27"/>
      <c r="V25" s="23"/>
      <c r="W25" s="23"/>
      <c r="X25" s="23"/>
      <c r="Y25" s="23"/>
      <c r="Z25" s="23"/>
      <c r="AA25" s="23"/>
      <c r="AB25" s="23"/>
      <c r="AC25" s="23"/>
      <c r="AD25" s="23"/>
      <c r="AE25" s="23" t="s">
        <v>418</v>
      </c>
      <c r="AF25" s="23"/>
      <c r="AG25" s="23"/>
      <c r="AH25" s="23"/>
      <c r="AI25" s="23"/>
      <c r="AJ25" s="23"/>
      <c r="AK25" s="23"/>
      <c r="AL25" s="23"/>
      <c r="AM25" s="23"/>
      <c r="AN25" s="23"/>
      <c r="AO25" s="23"/>
      <c r="AP25" s="23"/>
      <c r="AQ25" s="5" t="s">
        <v>419</v>
      </c>
    </row>
    <row r="26" spans="1:43" ht="86.4">
      <c r="A26" s="23"/>
      <c r="B26" s="28" t="s">
        <v>420</v>
      </c>
      <c r="C26" s="23"/>
      <c r="D26" s="23"/>
      <c r="E26" s="23"/>
      <c r="F26" s="27"/>
      <c r="G26" s="27"/>
      <c r="H26" s="27"/>
      <c r="I26" s="23"/>
      <c r="J26" s="23"/>
      <c r="K26" s="23"/>
      <c r="L26" s="31" t="s">
        <v>421</v>
      </c>
      <c r="M26" s="27"/>
      <c r="N26" s="26"/>
      <c r="O26" s="26" t="s">
        <v>335</v>
      </c>
      <c r="P26" s="27"/>
      <c r="Q26" s="27"/>
      <c r="R26" s="27"/>
      <c r="S26" s="27"/>
      <c r="T26" s="23"/>
      <c r="U26" s="27"/>
      <c r="V26" s="23"/>
      <c r="W26" s="23"/>
      <c r="X26" s="23"/>
      <c r="Y26" s="23"/>
      <c r="Z26" s="23"/>
      <c r="AA26" s="23"/>
      <c r="AB26" s="23"/>
      <c r="AC26" s="23"/>
      <c r="AD26" s="23"/>
      <c r="AE26" s="23" t="s">
        <v>422</v>
      </c>
      <c r="AF26" s="23"/>
      <c r="AG26" s="23"/>
      <c r="AH26" s="23"/>
      <c r="AI26" s="23"/>
      <c r="AJ26" s="23"/>
      <c r="AK26" s="23"/>
      <c r="AL26" s="23"/>
      <c r="AM26" s="23"/>
      <c r="AN26" s="23"/>
      <c r="AO26" s="23"/>
      <c r="AP26" s="23"/>
      <c r="AQ26" s="5" t="s">
        <v>423</v>
      </c>
    </row>
    <row r="27" spans="1:43" ht="78">
      <c r="A27" s="23"/>
      <c r="B27" s="28" t="s">
        <v>424</v>
      </c>
      <c r="C27" s="23"/>
      <c r="D27" s="23"/>
      <c r="E27" s="23"/>
      <c r="F27" s="27"/>
      <c r="G27" s="27"/>
      <c r="H27" s="27"/>
      <c r="I27" s="23"/>
      <c r="J27" s="23"/>
      <c r="K27" s="23"/>
      <c r="L27" s="31" t="s">
        <v>425</v>
      </c>
      <c r="M27" s="27"/>
      <c r="N27" s="26"/>
      <c r="O27" s="27" t="s">
        <v>426</v>
      </c>
      <c r="P27" s="27"/>
      <c r="Q27" s="27"/>
      <c r="R27" s="27"/>
      <c r="S27" s="23"/>
      <c r="T27" s="27"/>
      <c r="U27" s="23"/>
      <c r="V27" s="23"/>
      <c r="W27" s="23"/>
      <c r="X27" s="23"/>
      <c r="Y27" s="23"/>
      <c r="Z27" s="23"/>
      <c r="AA27" s="23"/>
      <c r="AB27" s="23"/>
      <c r="AC27" s="23"/>
      <c r="AD27" s="23"/>
      <c r="AE27" s="23" t="s">
        <v>427</v>
      </c>
      <c r="AF27" s="23"/>
      <c r="AG27" s="23"/>
      <c r="AH27" s="23"/>
      <c r="AI27" s="23"/>
      <c r="AJ27" s="23"/>
      <c r="AK27" s="23"/>
      <c r="AL27" s="23"/>
      <c r="AM27" s="23"/>
      <c r="AN27" s="23"/>
      <c r="AO27" s="23"/>
      <c r="AP27" s="23"/>
      <c r="AQ27" s="5" t="s">
        <v>428</v>
      </c>
    </row>
    <row r="28" spans="1:43" ht="62.4">
      <c r="A28" s="23"/>
      <c r="B28" s="28" t="s">
        <v>429</v>
      </c>
      <c r="C28" s="23"/>
      <c r="D28" s="23"/>
      <c r="E28" s="23"/>
      <c r="F28" s="27"/>
      <c r="G28" s="27"/>
      <c r="H28" s="27"/>
      <c r="I28" s="23"/>
      <c r="J28" s="23"/>
      <c r="K28" s="23"/>
      <c r="L28" s="26" t="s">
        <v>430</v>
      </c>
      <c r="M28" s="27"/>
      <c r="N28" s="26"/>
      <c r="O28" s="26" t="s">
        <v>431</v>
      </c>
      <c r="P28" s="27"/>
      <c r="Q28" s="27"/>
      <c r="R28" s="27"/>
      <c r="S28" s="23"/>
      <c r="T28" s="27"/>
      <c r="U28" s="23"/>
      <c r="V28" s="23"/>
      <c r="W28" s="23"/>
      <c r="X28" s="23"/>
      <c r="Y28" s="23"/>
      <c r="Z28" s="23"/>
      <c r="AA28" s="23"/>
      <c r="AB28" s="23"/>
      <c r="AC28" s="23"/>
      <c r="AD28" s="23"/>
      <c r="AE28" s="23" t="s">
        <v>432</v>
      </c>
      <c r="AF28" s="23"/>
      <c r="AG28" s="23"/>
      <c r="AH28" s="23"/>
      <c r="AI28" s="23"/>
      <c r="AJ28" s="23"/>
      <c r="AK28" s="23"/>
      <c r="AL28" s="23"/>
      <c r="AM28" s="23"/>
      <c r="AN28" s="23"/>
      <c r="AO28" s="23"/>
      <c r="AP28" s="23"/>
      <c r="AQ28" s="5" t="s">
        <v>433</v>
      </c>
    </row>
    <row r="29" spans="1:43" ht="86.4">
      <c r="A29" s="23"/>
      <c r="B29" s="28" t="s">
        <v>434</v>
      </c>
      <c r="C29" s="23"/>
      <c r="D29" s="23"/>
      <c r="E29" s="23"/>
      <c r="F29" s="27"/>
      <c r="G29" s="27"/>
      <c r="H29" s="27"/>
      <c r="I29" s="23"/>
      <c r="J29" s="23"/>
      <c r="K29" s="23"/>
      <c r="L29" s="26" t="s">
        <v>435</v>
      </c>
      <c r="M29" s="27"/>
      <c r="N29" s="26"/>
      <c r="O29" s="26" t="s">
        <v>436</v>
      </c>
      <c r="P29" s="27"/>
      <c r="Q29" s="27"/>
      <c r="R29" s="27"/>
      <c r="S29" s="23"/>
      <c r="T29" s="27"/>
      <c r="U29" s="23"/>
      <c r="V29" s="23"/>
      <c r="W29" s="23"/>
      <c r="X29" s="23"/>
      <c r="Y29" s="23"/>
      <c r="Z29" s="23"/>
      <c r="AA29" s="23"/>
      <c r="AB29" s="23"/>
      <c r="AC29" s="23"/>
      <c r="AD29" s="23"/>
      <c r="AE29" s="23" t="s">
        <v>437</v>
      </c>
      <c r="AF29" s="23"/>
      <c r="AG29" s="23"/>
      <c r="AH29" s="23"/>
      <c r="AI29" s="23"/>
      <c r="AJ29" s="23"/>
      <c r="AK29" s="23"/>
      <c r="AL29" s="23"/>
      <c r="AM29" s="23"/>
      <c r="AN29" s="23"/>
      <c r="AO29" s="23"/>
      <c r="AP29" s="23"/>
      <c r="AQ29" s="5" t="s">
        <v>438</v>
      </c>
    </row>
    <row r="30" spans="1:43" ht="78">
      <c r="A30" s="23"/>
      <c r="B30" s="28" t="s">
        <v>439</v>
      </c>
      <c r="C30" s="23"/>
      <c r="D30" s="23"/>
      <c r="E30" s="23"/>
      <c r="F30" s="27"/>
      <c r="G30" s="27"/>
      <c r="H30" s="27"/>
      <c r="I30" s="23"/>
      <c r="J30" s="23"/>
      <c r="K30" s="23"/>
      <c r="L30" s="26" t="s">
        <v>440</v>
      </c>
      <c r="M30" s="27"/>
      <c r="N30" s="26"/>
      <c r="O30" s="26" t="s">
        <v>441</v>
      </c>
      <c r="P30" s="27"/>
      <c r="Q30" s="27"/>
      <c r="R30" s="27"/>
      <c r="S30" s="23"/>
      <c r="T30" s="27"/>
      <c r="U30" s="23"/>
      <c r="V30" s="23"/>
      <c r="W30" s="23"/>
      <c r="X30" s="23"/>
      <c r="Y30" s="23"/>
      <c r="Z30" s="23"/>
      <c r="AA30" s="23"/>
      <c r="AB30" s="23"/>
      <c r="AC30" s="23"/>
      <c r="AD30" s="23"/>
      <c r="AE30" s="23" t="s">
        <v>162</v>
      </c>
      <c r="AF30" s="23"/>
      <c r="AG30" s="23"/>
      <c r="AH30" s="23"/>
      <c r="AI30" s="23"/>
      <c r="AJ30" s="23"/>
      <c r="AK30" s="23"/>
      <c r="AL30" s="23"/>
      <c r="AM30" s="23"/>
      <c r="AN30" s="23"/>
      <c r="AO30" s="23"/>
      <c r="AP30" s="23"/>
      <c r="AQ30" s="5" t="s">
        <v>442</v>
      </c>
    </row>
    <row r="31" spans="1:43" ht="31.2">
      <c r="A31" s="23"/>
      <c r="B31" s="28" t="s">
        <v>443</v>
      </c>
      <c r="C31" s="23"/>
      <c r="D31" s="23"/>
      <c r="E31" s="23"/>
      <c r="F31" s="27"/>
      <c r="G31" s="27"/>
      <c r="H31" s="27"/>
      <c r="I31" s="23"/>
      <c r="J31" s="23"/>
      <c r="K31" s="23"/>
      <c r="L31" s="31" t="s">
        <v>444</v>
      </c>
      <c r="M31" s="27"/>
      <c r="N31" s="26"/>
      <c r="O31" s="26" t="s">
        <v>445</v>
      </c>
      <c r="P31" s="27"/>
      <c r="Q31" s="27"/>
      <c r="R31" s="27"/>
      <c r="S31" s="23"/>
      <c r="T31" s="27"/>
      <c r="U31" s="23"/>
      <c r="V31" s="23"/>
      <c r="W31" s="23"/>
      <c r="X31" s="23"/>
      <c r="Y31" s="23"/>
      <c r="Z31" s="23"/>
      <c r="AA31" s="23"/>
      <c r="AB31" s="23"/>
      <c r="AC31" s="23"/>
      <c r="AD31" s="23"/>
      <c r="AE31" s="23"/>
      <c r="AF31" s="23"/>
      <c r="AG31" s="23"/>
      <c r="AH31" s="23"/>
      <c r="AI31" s="23"/>
      <c r="AJ31" s="23"/>
      <c r="AK31" s="23"/>
      <c r="AL31" s="23"/>
      <c r="AM31" s="23"/>
      <c r="AN31" s="23"/>
      <c r="AO31" s="23"/>
      <c r="AP31" s="23"/>
      <c r="AQ31" s="5" t="s">
        <v>438</v>
      </c>
    </row>
    <row r="32" spans="1:43" ht="62.4">
      <c r="A32" s="23"/>
      <c r="B32" s="28" t="s">
        <v>446</v>
      </c>
      <c r="C32" s="23"/>
      <c r="D32" s="23"/>
      <c r="E32" s="23"/>
      <c r="F32" s="27"/>
      <c r="G32" s="27"/>
      <c r="H32" s="27"/>
      <c r="I32" s="23"/>
      <c r="J32" s="23"/>
      <c r="K32" s="23"/>
      <c r="L32" s="34" t="s">
        <v>447</v>
      </c>
      <c r="M32" s="27"/>
      <c r="N32" s="26"/>
      <c r="O32" s="26" t="s">
        <v>448</v>
      </c>
      <c r="P32" s="27"/>
      <c r="Q32" s="27"/>
      <c r="R32" s="27"/>
      <c r="S32" s="23"/>
      <c r="T32" s="27"/>
      <c r="U32" s="23"/>
      <c r="V32" s="23"/>
      <c r="W32" s="23"/>
      <c r="X32" s="23"/>
      <c r="Y32" s="23"/>
      <c r="Z32" s="23"/>
      <c r="AA32" s="23"/>
      <c r="AB32" s="23"/>
      <c r="AC32" s="23"/>
      <c r="AD32" s="23"/>
      <c r="AE32" s="23"/>
      <c r="AF32" s="23"/>
      <c r="AG32" s="23"/>
      <c r="AH32" s="23"/>
      <c r="AI32" s="23"/>
      <c r="AJ32" s="23"/>
      <c r="AK32" s="23"/>
      <c r="AL32" s="23"/>
      <c r="AM32" s="23"/>
      <c r="AN32" s="23"/>
      <c r="AO32" s="23"/>
      <c r="AP32" s="23"/>
      <c r="AQ32" s="5" t="s">
        <v>449</v>
      </c>
    </row>
    <row r="33" spans="1:43" ht="62.4">
      <c r="A33" s="23"/>
      <c r="B33" s="5" t="s">
        <v>450</v>
      </c>
      <c r="C33" s="23"/>
      <c r="D33" s="23"/>
      <c r="E33" s="23"/>
      <c r="F33" s="27"/>
      <c r="G33" s="27"/>
      <c r="H33" s="27"/>
      <c r="I33" s="23"/>
      <c r="J33" s="23"/>
      <c r="K33" s="23"/>
      <c r="L33" s="26" t="s">
        <v>451</v>
      </c>
      <c r="M33" s="27"/>
      <c r="N33" s="26"/>
      <c r="O33" s="26" t="s">
        <v>452</v>
      </c>
      <c r="P33" s="27"/>
      <c r="Q33" s="27"/>
      <c r="R33" s="27"/>
      <c r="S33" s="23"/>
      <c r="T33" s="27"/>
      <c r="U33" s="23"/>
      <c r="V33" s="23"/>
      <c r="W33" s="23"/>
      <c r="X33" s="23"/>
      <c r="Y33" s="23"/>
      <c r="Z33" s="23"/>
      <c r="AA33" s="23"/>
      <c r="AB33" s="23"/>
      <c r="AC33" s="23"/>
      <c r="AD33" s="23"/>
      <c r="AE33" s="23"/>
      <c r="AF33" s="23"/>
      <c r="AG33" s="23"/>
      <c r="AH33" s="23"/>
      <c r="AI33" s="23"/>
      <c r="AJ33" s="23"/>
      <c r="AK33" s="23"/>
      <c r="AL33" s="23"/>
      <c r="AM33" s="23"/>
      <c r="AN33" s="23"/>
      <c r="AO33" s="23"/>
      <c r="AP33" s="23"/>
      <c r="AQ33" s="5" t="s">
        <v>449</v>
      </c>
    </row>
    <row r="34" spans="1:43" ht="78">
      <c r="A34" s="23"/>
      <c r="B34" s="28" t="s">
        <v>453</v>
      </c>
      <c r="C34" s="23"/>
      <c r="D34" s="23"/>
      <c r="E34" s="23"/>
      <c r="F34" s="27"/>
      <c r="G34" s="27"/>
      <c r="H34" s="27"/>
      <c r="I34" s="23"/>
      <c r="J34" s="23"/>
      <c r="K34" s="23"/>
      <c r="L34" s="26" t="s">
        <v>454</v>
      </c>
      <c r="M34" s="27"/>
      <c r="N34" s="26"/>
      <c r="O34" s="26" t="s">
        <v>455</v>
      </c>
      <c r="P34" s="27"/>
      <c r="Q34" s="27"/>
      <c r="R34" s="27"/>
      <c r="S34" s="23"/>
      <c r="T34" s="27"/>
      <c r="U34" s="23"/>
      <c r="V34" s="23"/>
      <c r="W34" s="23"/>
      <c r="X34" s="23"/>
      <c r="Y34" s="23"/>
      <c r="Z34" s="23"/>
      <c r="AA34" s="23"/>
      <c r="AB34" s="23"/>
      <c r="AC34" s="23"/>
      <c r="AD34" s="23"/>
      <c r="AE34" s="23"/>
      <c r="AF34" s="23"/>
      <c r="AG34" s="23"/>
      <c r="AH34" s="23"/>
      <c r="AI34" s="23"/>
      <c r="AJ34" s="23"/>
      <c r="AK34" s="23"/>
      <c r="AL34" s="23"/>
      <c r="AM34" s="23"/>
      <c r="AN34" s="23"/>
      <c r="AO34" s="23"/>
      <c r="AP34" s="23"/>
      <c r="AQ34" s="5" t="s">
        <v>428</v>
      </c>
    </row>
    <row r="35" spans="1:43" ht="93.6">
      <c r="A35" s="23"/>
      <c r="B35" s="28" t="s">
        <v>456</v>
      </c>
      <c r="C35" s="23"/>
      <c r="D35" s="23"/>
      <c r="E35" s="23"/>
      <c r="F35" s="27"/>
      <c r="G35" s="27"/>
      <c r="H35" s="27"/>
      <c r="I35" s="23"/>
      <c r="J35" s="23"/>
      <c r="K35" s="23"/>
      <c r="L35" s="26" t="s">
        <v>457</v>
      </c>
      <c r="M35" s="27"/>
      <c r="N35" s="26"/>
      <c r="O35" s="26" t="s">
        <v>458</v>
      </c>
      <c r="P35" s="27"/>
      <c r="Q35" s="27"/>
      <c r="R35" s="27"/>
      <c r="S35" s="23"/>
      <c r="T35" s="27"/>
      <c r="U35" s="23"/>
      <c r="V35" s="23"/>
      <c r="W35" s="23"/>
      <c r="X35" s="23"/>
      <c r="Y35" s="23"/>
      <c r="Z35" s="23"/>
      <c r="AA35" s="23"/>
      <c r="AB35" s="23"/>
      <c r="AC35" s="23"/>
      <c r="AD35" s="23"/>
      <c r="AE35" s="23"/>
      <c r="AF35" s="23"/>
      <c r="AG35" s="23"/>
      <c r="AH35" s="23"/>
      <c r="AI35" s="23"/>
      <c r="AJ35" s="23"/>
      <c r="AK35" s="23"/>
      <c r="AL35" s="23"/>
      <c r="AM35" s="23"/>
      <c r="AN35" s="23"/>
      <c r="AO35" s="23"/>
      <c r="AP35" s="23"/>
      <c r="AQ35" s="23"/>
    </row>
    <row r="36" spans="1:43" ht="86.4">
      <c r="A36" s="23"/>
      <c r="B36" s="5" t="s">
        <v>459</v>
      </c>
      <c r="C36" s="23"/>
      <c r="D36" s="23"/>
      <c r="E36" s="23"/>
      <c r="F36" s="27"/>
      <c r="G36" s="27"/>
      <c r="H36" s="27"/>
      <c r="I36" s="23"/>
      <c r="J36" s="23"/>
      <c r="K36" s="23"/>
      <c r="L36" s="26" t="s">
        <v>460</v>
      </c>
      <c r="M36" s="27"/>
      <c r="N36" s="26"/>
      <c r="O36" s="26" t="s">
        <v>461</v>
      </c>
      <c r="P36" s="27"/>
      <c r="Q36" s="27"/>
      <c r="R36" s="27"/>
      <c r="S36" s="23"/>
      <c r="T36" s="27"/>
      <c r="U36" s="23"/>
      <c r="V36" s="23"/>
      <c r="W36" s="23"/>
      <c r="X36" s="23"/>
      <c r="Y36" s="23"/>
      <c r="Z36" s="23"/>
      <c r="AA36" s="23"/>
      <c r="AB36" s="23"/>
      <c r="AC36" s="23"/>
      <c r="AD36" s="23"/>
      <c r="AE36" s="23"/>
      <c r="AF36" s="23"/>
      <c r="AG36" s="23"/>
      <c r="AH36" s="23"/>
      <c r="AI36" s="23"/>
      <c r="AJ36" s="23"/>
      <c r="AK36" s="23"/>
      <c r="AL36" s="23"/>
      <c r="AM36" s="23"/>
      <c r="AN36" s="23"/>
      <c r="AO36" s="23"/>
      <c r="AP36" s="23"/>
      <c r="AQ36" s="23"/>
    </row>
    <row r="37" spans="1:43" ht="72">
      <c r="A37" s="23"/>
      <c r="B37" s="25" t="s">
        <v>462</v>
      </c>
      <c r="C37" s="23"/>
      <c r="D37" s="23"/>
      <c r="E37" s="23"/>
      <c r="F37" s="27"/>
      <c r="G37" s="27"/>
      <c r="H37" s="27"/>
      <c r="I37" s="23"/>
      <c r="J37" s="23"/>
      <c r="K37" s="23"/>
      <c r="L37" s="26" t="s">
        <v>463</v>
      </c>
      <c r="M37" s="27"/>
      <c r="N37" s="27"/>
      <c r="O37" s="26" t="s">
        <v>464</v>
      </c>
      <c r="P37" s="27"/>
      <c r="Q37" s="27"/>
      <c r="R37" s="27"/>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row>
    <row r="38" spans="1:43" ht="100.8">
      <c r="A38" s="23"/>
      <c r="B38" s="28" t="s">
        <v>465</v>
      </c>
      <c r="C38" s="23"/>
      <c r="D38" s="23"/>
      <c r="E38" s="23"/>
      <c r="F38" s="27"/>
      <c r="G38" s="27"/>
      <c r="H38" s="27"/>
      <c r="I38" s="23"/>
      <c r="J38" s="23"/>
      <c r="K38" s="23"/>
      <c r="L38" s="26" t="s">
        <v>466</v>
      </c>
      <c r="M38" s="27"/>
      <c r="N38" s="27"/>
      <c r="O38" s="26" t="s">
        <v>467</v>
      </c>
      <c r="P38" s="27"/>
      <c r="Q38" s="27"/>
      <c r="R38" s="27"/>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row>
    <row r="39" spans="1:43" ht="72">
      <c r="A39" s="23"/>
      <c r="B39" s="5" t="s">
        <v>468</v>
      </c>
      <c r="C39" s="23"/>
      <c r="D39" s="23"/>
      <c r="E39" s="23"/>
      <c r="F39" s="27"/>
      <c r="G39" s="27"/>
      <c r="H39" s="27"/>
      <c r="I39" s="23"/>
      <c r="J39" s="23"/>
      <c r="K39" s="23"/>
      <c r="L39" s="26" t="s">
        <v>469</v>
      </c>
      <c r="M39" s="27"/>
      <c r="N39" s="27"/>
      <c r="O39" s="26" t="s">
        <v>470</v>
      </c>
      <c r="P39" s="27"/>
      <c r="Q39" s="27"/>
      <c r="R39" s="27"/>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row>
    <row r="40" spans="1:43" ht="46.8">
      <c r="A40" s="23"/>
      <c r="B40" s="28" t="s">
        <v>471</v>
      </c>
      <c r="C40" s="23"/>
      <c r="D40" s="23"/>
      <c r="E40" s="23"/>
      <c r="F40" s="27"/>
      <c r="G40" s="27"/>
      <c r="H40" s="27"/>
      <c r="I40" s="23"/>
      <c r="J40" s="23"/>
      <c r="K40" s="23"/>
      <c r="L40" s="31" t="s">
        <v>417</v>
      </c>
      <c r="M40" s="27"/>
      <c r="N40" s="27"/>
      <c r="O40" s="26" t="s">
        <v>472</v>
      </c>
      <c r="P40" s="27"/>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row>
    <row r="41" spans="1:43" ht="72">
      <c r="A41" s="23"/>
      <c r="B41" s="25" t="s">
        <v>473</v>
      </c>
      <c r="C41" s="23"/>
      <c r="D41" s="23"/>
      <c r="E41" s="23"/>
      <c r="F41" s="27"/>
      <c r="G41" s="27"/>
      <c r="H41" s="27"/>
      <c r="I41" s="23"/>
      <c r="J41" s="23"/>
      <c r="K41" s="23"/>
      <c r="L41" s="26" t="s">
        <v>474</v>
      </c>
      <c r="M41" s="27"/>
      <c r="N41" s="27"/>
      <c r="O41" s="26" t="s">
        <v>475</v>
      </c>
      <c r="P41" s="27"/>
      <c r="Q41" s="27"/>
      <c r="R41" s="27"/>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row>
    <row r="42" spans="1:43" ht="72">
      <c r="A42" s="23"/>
      <c r="B42" s="25" t="s">
        <v>476</v>
      </c>
      <c r="C42" s="23"/>
      <c r="D42" s="23"/>
      <c r="E42" s="23"/>
      <c r="F42" s="27"/>
      <c r="G42" s="27"/>
      <c r="H42" s="27"/>
      <c r="I42" s="23"/>
      <c r="J42" s="23"/>
      <c r="K42" s="23"/>
      <c r="L42" s="26" t="s">
        <v>477</v>
      </c>
      <c r="M42" s="27"/>
      <c r="N42" s="27"/>
      <c r="O42" s="26" t="s">
        <v>478</v>
      </c>
      <c r="P42" s="27"/>
      <c r="Q42" s="27"/>
      <c r="R42" s="27"/>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row>
    <row r="43" spans="1:43" ht="43.2">
      <c r="A43" s="23"/>
      <c r="B43" s="28" t="s">
        <v>479</v>
      </c>
      <c r="C43" s="23"/>
      <c r="D43" s="23"/>
      <c r="E43" s="23"/>
      <c r="F43" s="27"/>
      <c r="G43" s="27"/>
      <c r="H43" s="27"/>
      <c r="I43" s="23"/>
      <c r="J43" s="23"/>
      <c r="K43" s="23"/>
      <c r="L43" s="26" t="s">
        <v>480</v>
      </c>
      <c r="M43" s="27"/>
      <c r="N43" s="27"/>
      <c r="O43" s="27"/>
      <c r="P43" s="27"/>
      <c r="Q43" s="27"/>
      <c r="R43" s="27"/>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row>
    <row r="44" spans="1:43" ht="31.2">
      <c r="A44" s="23"/>
      <c r="B44" s="28" t="s">
        <v>481</v>
      </c>
      <c r="C44" s="23"/>
      <c r="D44" s="23"/>
      <c r="E44" s="23"/>
      <c r="F44" s="27"/>
      <c r="G44" s="27"/>
      <c r="H44" s="27"/>
      <c r="I44" s="23"/>
      <c r="J44" s="23"/>
      <c r="K44" s="23"/>
      <c r="L44" s="26" t="s">
        <v>482</v>
      </c>
      <c r="M44" s="27"/>
      <c r="N44" s="27"/>
      <c r="O44" s="27"/>
      <c r="P44" s="27"/>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row>
    <row r="45" spans="1:43" ht="46.8">
      <c r="A45" s="23"/>
      <c r="B45" s="28" t="s">
        <v>483</v>
      </c>
      <c r="C45" s="23"/>
      <c r="D45" s="23"/>
      <c r="E45" s="23"/>
      <c r="F45" s="27"/>
      <c r="G45" s="27"/>
      <c r="H45" s="27"/>
      <c r="I45" s="23"/>
      <c r="J45" s="23"/>
      <c r="K45" s="23"/>
      <c r="L45" s="26" t="s">
        <v>484</v>
      </c>
      <c r="M45" s="27"/>
      <c r="N45" s="27"/>
      <c r="O45" s="27"/>
      <c r="P45" s="27"/>
      <c r="Q45" s="27"/>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row>
    <row r="46" spans="1:43" ht="57.6">
      <c r="A46" s="23"/>
      <c r="B46" s="28" t="s">
        <v>485</v>
      </c>
      <c r="C46" s="23"/>
      <c r="D46" s="23"/>
      <c r="E46" s="23"/>
      <c r="F46" s="27"/>
      <c r="G46" s="27"/>
      <c r="H46" s="27"/>
      <c r="I46" s="23"/>
      <c r="J46" s="23"/>
      <c r="K46" s="23"/>
      <c r="L46" s="26" t="s">
        <v>486</v>
      </c>
      <c r="M46" s="27"/>
      <c r="N46" s="27"/>
      <c r="O46" s="27"/>
      <c r="P46" s="27"/>
      <c r="Q46" s="27"/>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row>
    <row r="47" spans="1:43" ht="28.8">
      <c r="A47" s="23"/>
      <c r="B47" s="5" t="s">
        <v>487</v>
      </c>
      <c r="C47" s="23"/>
      <c r="D47" s="23"/>
      <c r="E47" s="23"/>
      <c r="F47" s="27"/>
      <c r="G47" s="27"/>
      <c r="H47" s="27"/>
      <c r="I47" s="23"/>
      <c r="J47" s="23"/>
      <c r="K47" s="23"/>
      <c r="L47" s="26" t="s">
        <v>488</v>
      </c>
      <c r="M47" s="27"/>
      <c r="N47" s="27"/>
      <c r="O47" s="27"/>
      <c r="P47" s="27"/>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row>
    <row r="48" spans="1:43" ht="72">
      <c r="A48" s="23"/>
      <c r="B48" s="25" t="s">
        <v>489</v>
      </c>
      <c r="C48" s="23"/>
      <c r="D48" s="23"/>
      <c r="E48" s="23"/>
      <c r="F48" s="27"/>
      <c r="G48" s="27"/>
      <c r="H48" s="27"/>
      <c r="I48" s="23"/>
      <c r="J48" s="23"/>
      <c r="K48" s="23"/>
      <c r="L48" s="26" t="s">
        <v>490</v>
      </c>
      <c r="M48" s="27"/>
      <c r="N48" s="27"/>
      <c r="O48" s="27"/>
      <c r="P48" s="27"/>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row>
    <row r="49" spans="1:43" ht="43.2">
      <c r="A49" s="23"/>
      <c r="B49" s="28" t="s">
        <v>491</v>
      </c>
      <c r="C49" s="23"/>
      <c r="D49" s="23"/>
      <c r="E49" s="23"/>
      <c r="F49" s="27"/>
      <c r="G49" s="27"/>
      <c r="H49" s="27"/>
      <c r="I49" s="23"/>
      <c r="J49" s="23"/>
      <c r="K49" s="23"/>
      <c r="L49" s="26" t="s">
        <v>492</v>
      </c>
      <c r="M49" s="27"/>
      <c r="N49" s="27"/>
      <c r="O49" s="27"/>
      <c r="P49" s="27"/>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row>
    <row r="50" spans="1:43" ht="57.6">
      <c r="A50" s="23"/>
      <c r="B50" s="28" t="s">
        <v>493</v>
      </c>
      <c r="C50" s="23"/>
      <c r="D50" s="23"/>
      <c r="E50" s="23"/>
      <c r="F50" s="27"/>
      <c r="G50" s="27"/>
      <c r="H50" s="27"/>
      <c r="I50" s="23"/>
      <c r="J50" s="23"/>
      <c r="K50" s="23"/>
      <c r="L50" s="26" t="s">
        <v>494</v>
      </c>
      <c r="M50" s="27"/>
      <c r="N50" s="27"/>
      <c r="O50" s="27"/>
      <c r="P50" s="27"/>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row>
    <row r="51" spans="1:43" ht="86.4">
      <c r="A51" s="23"/>
      <c r="B51" s="28" t="s">
        <v>495</v>
      </c>
      <c r="C51" s="23"/>
      <c r="D51" s="23"/>
      <c r="E51" s="23"/>
      <c r="F51" s="27"/>
      <c r="G51" s="27"/>
      <c r="H51" s="27"/>
      <c r="I51" s="23"/>
      <c r="J51" s="23"/>
      <c r="K51" s="23"/>
      <c r="L51" s="26" t="s">
        <v>496</v>
      </c>
      <c r="M51" s="27"/>
      <c r="N51" s="27"/>
      <c r="O51" s="27"/>
      <c r="P51" s="27"/>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row>
    <row r="52" spans="1:43" ht="62.4">
      <c r="A52" s="23"/>
      <c r="B52" s="28" t="s">
        <v>497</v>
      </c>
      <c r="C52" s="23"/>
      <c r="D52" s="23"/>
      <c r="E52" s="23"/>
      <c r="F52" s="27"/>
      <c r="G52" s="27"/>
      <c r="H52" s="27"/>
      <c r="I52" s="23"/>
      <c r="J52" s="23"/>
      <c r="K52" s="23"/>
      <c r="L52" s="26" t="s">
        <v>498</v>
      </c>
      <c r="M52" s="27"/>
      <c r="N52" s="27"/>
      <c r="O52" s="27"/>
      <c r="P52" s="27"/>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row>
    <row r="53" spans="1:43" ht="57.6">
      <c r="A53" s="23"/>
      <c r="B53" s="25" t="s">
        <v>499</v>
      </c>
      <c r="C53" s="23"/>
      <c r="D53" s="23"/>
      <c r="E53" s="23"/>
      <c r="F53" s="27"/>
      <c r="G53" s="27"/>
      <c r="H53" s="27"/>
      <c r="I53" s="23"/>
      <c r="J53" s="23"/>
      <c r="K53" s="23"/>
      <c r="L53" s="26" t="s">
        <v>500</v>
      </c>
      <c r="M53" s="27"/>
      <c r="N53" s="27"/>
      <c r="O53" s="26"/>
      <c r="P53" s="27"/>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row>
    <row r="54" spans="1:43" ht="100.8">
      <c r="A54" s="23"/>
      <c r="B54" s="28" t="s">
        <v>501</v>
      </c>
      <c r="C54" s="23"/>
      <c r="D54" s="23"/>
      <c r="E54" s="23"/>
      <c r="F54" s="27"/>
      <c r="G54" s="27"/>
      <c r="H54" s="27"/>
      <c r="I54" s="23"/>
      <c r="J54" s="23"/>
      <c r="K54" s="23"/>
      <c r="L54" s="26" t="s">
        <v>502</v>
      </c>
      <c r="M54" s="27"/>
      <c r="N54" s="27"/>
      <c r="O54" s="27"/>
      <c r="P54" s="27"/>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row>
    <row r="55" spans="1:43" ht="72">
      <c r="A55" s="23"/>
      <c r="B55" s="5" t="s">
        <v>503</v>
      </c>
      <c r="C55" s="23"/>
      <c r="D55" s="23"/>
      <c r="E55" s="23"/>
      <c r="F55" s="27"/>
      <c r="G55" s="27"/>
      <c r="H55" s="27"/>
      <c r="I55" s="23"/>
      <c r="J55" s="23"/>
      <c r="K55" s="23"/>
      <c r="L55" s="26" t="s">
        <v>504</v>
      </c>
      <c r="M55" s="27"/>
      <c r="N55" s="27"/>
      <c r="O55" s="26"/>
      <c r="P55" s="27"/>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row>
    <row r="56" spans="1:43" ht="57.6">
      <c r="A56" s="23"/>
      <c r="B56" s="28" t="s">
        <v>505</v>
      </c>
      <c r="C56" s="23"/>
      <c r="D56" s="23"/>
      <c r="E56" s="23"/>
      <c r="F56" s="27"/>
      <c r="G56" s="27"/>
      <c r="H56" s="27"/>
      <c r="I56" s="23"/>
      <c r="J56" s="23"/>
      <c r="K56" s="23"/>
      <c r="L56" s="31" t="s">
        <v>506</v>
      </c>
      <c r="M56" s="27"/>
      <c r="N56" s="27"/>
      <c r="O56" s="27"/>
      <c r="P56" s="27"/>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row>
    <row r="57" spans="1:43" ht="57.6">
      <c r="A57" s="23"/>
      <c r="B57" s="28" t="s">
        <v>507</v>
      </c>
      <c r="C57" s="23"/>
      <c r="D57" s="23"/>
      <c r="E57" s="23"/>
      <c r="F57" s="27"/>
      <c r="G57" s="27"/>
      <c r="H57" s="27"/>
      <c r="I57" s="23"/>
      <c r="J57" s="23"/>
      <c r="K57" s="23"/>
      <c r="L57" s="26" t="s">
        <v>508</v>
      </c>
      <c r="M57" s="23"/>
      <c r="N57" s="27"/>
      <c r="O57" s="26"/>
      <c r="P57" s="27"/>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row>
    <row r="58" spans="1:43" ht="72">
      <c r="A58" s="23"/>
      <c r="B58" s="28" t="s">
        <v>509</v>
      </c>
      <c r="C58" s="23"/>
      <c r="D58" s="23"/>
      <c r="E58" s="23"/>
      <c r="F58" s="27"/>
      <c r="G58" s="27"/>
      <c r="H58" s="27"/>
      <c r="I58" s="23"/>
      <c r="J58" s="23"/>
      <c r="K58" s="23"/>
      <c r="L58" s="34" t="s">
        <v>510</v>
      </c>
      <c r="M58" s="23"/>
      <c r="N58" s="27"/>
      <c r="O58" s="27"/>
      <c r="P58" s="27"/>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row>
    <row r="59" spans="1:43" ht="72">
      <c r="A59" s="23"/>
      <c r="B59" s="28" t="s">
        <v>511</v>
      </c>
      <c r="C59" s="23"/>
      <c r="D59" s="23"/>
      <c r="E59" s="23"/>
      <c r="F59" s="27"/>
      <c r="G59" s="27"/>
      <c r="H59" s="27"/>
      <c r="I59" s="23"/>
      <c r="J59" s="23"/>
      <c r="K59" s="23"/>
      <c r="L59" s="26" t="s">
        <v>512</v>
      </c>
      <c r="M59" s="23"/>
      <c r="N59" s="27"/>
      <c r="O59" s="26"/>
      <c r="P59" s="27"/>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row>
    <row r="60" spans="1:43" ht="115.2">
      <c r="A60" s="23"/>
      <c r="B60" s="25" t="s">
        <v>513</v>
      </c>
      <c r="C60" s="23"/>
      <c r="D60" s="23"/>
      <c r="E60" s="23"/>
      <c r="F60" s="27"/>
      <c r="G60" s="27"/>
      <c r="H60" s="27"/>
      <c r="I60" s="23"/>
      <c r="J60" s="23"/>
      <c r="K60" s="23"/>
      <c r="L60" s="26" t="s">
        <v>514</v>
      </c>
      <c r="M60" s="23"/>
      <c r="N60" s="27"/>
      <c r="O60" s="27"/>
      <c r="P60" s="27"/>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row>
    <row r="61" spans="1:43" ht="93.6">
      <c r="A61" s="23"/>
      <c r="B61" s="5" t="s">
        <v>515</v>
      </c>
      <c r="C61" s="28"/>
      <c r="D61" s="23"/>
      <c r="E61" s="23"/>
      <c r="F61" s="23"/>
      <c r="G61" s="23"/>
      <c r="H61" s="27"/>
      <c r="I61" s="5"/>
      <c r="J61" s="23"/>
      <c r="K61" s="23"/>
      <c r="L61" s="26" t="s">
        <v>355</v>
      </c>
      <c r="M61" s="23"/>
      <c r="N61" s="26"/>
      <c r="O61" s="31"/>
      <c r="P61" s="5"/>
      <c r="Q61" s="5"/>
      <c r="R61" s="5"/>
      <c r="S61" s="5"/>
      <c r="T61" s="23"/>
      <c r="U61" s="5"/>
      <c r="V61" s="5"/>
      <c r="W61" s="27"/>
      <c r="X61" s="27"/>
      <c r="Y61" s="23"/>
      <c r="Z61" s="23"/>
      <c r="AA61" s="23"/>
      <c r="AB61" s="23"/>
      <c r="AC61" s="23"/>
      <c r="AD61" s="23"/>
      <c r="AE61" s="23"/>
      <c r="AF61" s="23"/>
      <c r="AG61" s="23"/>
      <c r="AH61" s="23"/>
      <c r="AI61" s="23"/>
      <c r="AJ61" s="23"/>
      <c r="AK61" s="23"/>
      <c r="AL61" s="23"/>
      <c r="AM61" s="23"/>
      <c r="AN61" s="23"/>
      <c r="AO61" s="23"/>
      <c r="AP61" s="23"/>
      <c r="AQ61" s="23"/>
    </row>
    <row r="62" spans="1:43" ht="43.2">
      <c r="A62" s="23"/>
      <c r="B62" s="28" t="s">
        <v>516</v>
      </c>
      <c r="C62" s="23"/>
      <c r="D62" s="23"/>
      <c r="E62" s="23"/>
      <c r="F62" s="27"/>
      <c r="G62" s="27"/>
      <c r="H62" s="5"/>
      <c r="I62" s="23"/>
      <c r="J62" s="23"/>
      <c r="K62" s="23"/>
      <c r="L62" s="26" t="s">
        <v>361</v>
      </c>
      <c r="M62" s="23"/>
      <c r="N62" s="27"/>
      <c r="O62" s="27"/>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row>
    <row r="63" spans="1:43" ht="43.2">
      <c r="A63" s="23"/>
      <c r="B63" s="28" t="s">
        <v>517</v>
      </c>
      <c r="C63" s="28"/>
      <c r="D63" s="23"/>
      <c r="E63" s="23"/>
      <c r="F63" s="23"/>
      <c r="G63" s="23"/>
      <c r="H63" s="27"/>
      <c r="I63" s="5"/>
      <c r="J63" s="23"/>
      <c r="K63" s="23"/>
      <c r="L63" s="26" t="s">
        <v>81</v>
      </c>
      <c r="M63" s="23"/>
      <c r="N63" s="26"/>
      <c r="O63" s="26"/>
      <c r="P63" s="5"/>
      <c r="Q63" s="5"/>
      <c r="R63" s="5"/>
      <c r="S63" s="5"/>
      <c r="T63" s="23"/>
      <c r="U63" s="5"/>
      <c r="V63" s="5"/>
      <c r="W63" s="27"/>
      <c r="X63" s="27"/>
      <c r="Y63" s="23"/>
      <c r="Z63" s="23"/>
      <c r="AA63" s="23"/>
      <c r="AB63" s="23"/>
      <c r="AC63" s="23"/>
      <c r="AD63" s="23"/>
      <c r="AE63" s="23"/>
      <c r="AF63" s="23"/>
      <c r="AG63" s="23"/>
      <c r="AH63" s="23"/>
      <c r="AI63" s="23"/>
      <c r="AJ63" s="23"/>
      <c r="AK63" s="23"/>
      <c r="AL63" s="23"/>
      <c r="AM63" s="23"/>
      <c r="AN63" s="23"/>
      <c r="AO63" s="23"/>
      <c r="AP63" s="23"/>
      <c r="AQ63" s="23"/>
    </row>
    <row r="64" spans="1:43" ht="43.2">
      <c r="A64" s="23"/>
      <c r="B64" s="28" t="s">
        <v>518</v>
      </c>
      <c r="C64" s="23"/>
      <c r="D64" s="23"/>
      <c r="E64" s="23"/>
      <c r="F64" s="27"/>
      <c r="G64" s="27"/>
      <c r="H64" s="5"/>
      <c r="I64" s="23"/>
      <c r="J64" s="23"/>
      <c r="K64" s="23"/>
      <c r="L64" s="26" t="s">
        <v>519</v>
      </c>
      <c r="M64" s="23"/>
      <c r="N64" s="27"/>
      <c r="O64" s="27"/>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row>
    <row r="65" spans="1:43" ht="46.8">
      <c r="A65" s="23"/>
      <c r="B65" s="28" t="s">
        <v>520</v>
      </c>
      <c r="C65" s="28"/>
      <c r="D65" s="23"/>
      <c r="E65" s="23"/>
      <c r="F65" s="23"/>
      <c r="G65" s="23"/>
      <c r="H65" s="27"/>
      <c r="I65" s="5"/>
      <c r="J65" s="23"/>
      <c r="K65" s="23"/>
      <c r="L65" s="31" t="s">
        <v>372</v>
      </c>
      <c r="M65" s="27"/>
      <c r="N65" s="26"/>
      <c r="O65" s="26"/>
      <c r="P65" s="27"/>
      <c r="Q65" s="27"/>
      <c r="R65" s="27"/>
      <c r="S65" s="27"/>
      <c r="T65" s="23"/>
      <c r="U65" s="27"/>
      <c r="V65" s="27"/>
      <c r="W65" s="27"/>
      <c r="X65" s="27"/>
      <c r="Y65" s="23"/>
      <c r="Z65" s="23"/>
      <c r="AA65" s="23"/>
      <c r="AB65" s="23"/>
      <c r="AC65" s="23"/>
      <c r="AD65" s="23"/>
      <c r="AE65" s="23"/>
      <c r="AF65" s="23"/>
      <c r="AG65" s="23"/>
      <c r="AH65" s="23"/>
      <c r="AI65" s="23"/>
      <c r="AJ65" s="23"/>
      <c r="AK65" s="23"/>
      <c r="AL65" s="23"/>
      <c r="AM65" s="23"/>
      <c r="AN65" s="23"/>
      <c r="AO65" s="23"/>
      <c r="AP65" s="23"/>
      <c r="AQ65" s="23"/>
    </row>
    <row r="66" spans="1:43" ht="78">
      <c r="A66" s="23"/>
      <c r="B66" s="28" t="s">
        <v>521</v>
      </c>
      <c r="C66" s="23"/>
      <c r="D66" s="23"/>
      <c r="E66" s="23"/>
      <c r="F66" s="27"/>
      <c r="G66" s="27"/>
      <c r="H66" s="23"/>
      <c r="I66" s="23"/>
      <c r="J66" s="23"/>
      <c r="K66" s="23"/>
      <c r="L66" s="26" t="s">
        <v>378</v>
      </c>
      <c r="M66" s="27"/>
      <c r="N66" s="27"/>
      <c r="O66" s="27"/>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row>
    <row r="67" spans="1:43" ht="28.8">
      <c r="A67" s="23"/>
      <c r="B67" s="28" t="s">
        <v>522</v>
      </c>
      <c r="C67" s="5"/>
      <c r="D67" s="23"/>
      <c r="E67" s="23"/>
      <c r="F67" s="23"/>
      <c r="G67" s="23"/>
      <c r="H67" s="23"/>
      <c r="I67" s="5"/>
      <c r="J67" s="23"/>
      <c r="K67" s="23"/>
      <c r="L67" s="26" t="s">
        <v>388</v>
      </c>
      <c r="M67" s="27"/>
      <c r="N67" s="26"/>
      <c r="O67" s="27"/>
      <c r="P67" s="27"/>
      <c r="Q67" s="27"/>
      <c r="R67" s="27"/>
      <c r="S67" s="27"/>
      <c r="T67" s="23"/>
      <c r="U67" s="27"/>
      <c r="V67" s="27"/>
      <c r="W67" s="27"/>
      <c r="X67" s="27"/>
      <c r="Y67" s="23"/>
      <c r="Z67" s="23"/>
      <c r="AA67" s="23"/>
      <c r="AB67" s="23"/>
      <c r="AC67" s="23"/>
      <c r="AD67" s="23"/>
      <c r="AE67" s="23"/>
      <c r="AF67" s="23"/>
      <c r="AG67" s="23"/>
      <c r="AH67" s="23"/>
      <c r="AI67" s="23"/>
      <c r="AJ67" s="23"/>
      <c r="AK67" s="23"/>
      <c r="AL67" s="23"/>
      <c r="AM67" s="23"/>
      <c r="AN67" s="23"/>
      <c r="AO67" s="23"/>
      <c r="AP67" s="23"/>
      <c r="AQ67" s="23"/>
    </row>
    <row r="68" spans="1:43" ht="129.6">
      <c r="A68" s="23"/>
      <c r="B68" s="28" t="s">
        <v>523</v>
      </c>
      <c r="C68" s="23"/>
      <c r="D68" s="23"/>
      <c r="E68" s="23"/>
      <c r="F68" s="27"/>
      <c r="G68" s="27"/>
      <c r="H68" s="23"/>
      <c r="I68" s="23"/>
      <c r="J68" s="23"/>
      <c r="K68" s="23"/>
      <c r="L68" s="31" t="s">
        <v>524</v>
      </c>
      <c r="M68" s="27"/>
      <c r="N68" s="27"/>
      <c r="O68" s="27"/>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row>
    <row r="69" spans="1:43" ht="57.6">
      <c r="A69" s="23"/>
      <c r="B69" s="28" t="s">
        <v>525</v>
      </c>
      <c r="C69" s="28"/>
      <c r="D69" s="23"/>
      <c r="E69" s="23"/>
      <c r="F69" s="23"/>
      <c r="G69" s="23"/>
      <c r="H69" s="23"/>
      <c r="I69" s="26"/>
      <c r="J69" s="23"/>
      <c r="K69" s="23"/>
      <c r="L69" s="31" t="s">
        <v>526</v>
      </c>
      <c r="M69" s="27"/>
      <c r="N69" s="31"/>
      <c r="O69" s="27"/>
      <c r="P69" s="27"/>
      <c r="Q69" s="27"/>
      <c r="R69" s="27"/>
      <c r="S69" s="27"/>
      <c r="T69" s="23"/>
      <c r="U69" s="27"/>
      <c r="V69" s="27"/>
      <c r="W69" s="23"/>
      <c r="X69" s="23"/>
      <c r="Y69" s="23"/>
      <c r="Z69" s="23"/>
      <c r="AA69" s="23"/>
      <c r="AB69" s="23"/>
      <c r="AC69" s="23"/>
      <c r="AD69" s="23"/>
      <c r="AE69" s="23"/>
      <c r="AF69" s="23"/>
      <c r="AG69" s="23"/>
      <c r="AH69" s="23"/>
      <c r="AI69" s="23"/>
      <c r="AJ69" s="23"/>
      <c r="AK69" s="23"/>
      <c r="AL69" s="23"/>
      <c r="AM69" s="23"/>
      <c r="AN69" s="23"/>
      <c r="AO69" s="23"/>
      <c r="AP69" s="23"/>
      <c r="AQ69" s="23"/>
    </row>
    <row r="70" spans="1:43" ht="187.2">
      <c r="A70" s="23"/>
      <c r="B70" s="5" t="s">
        <v>527</v>
      </c>
      <c r="C70" s="23"/>
      <c r="D70" s="23"/>
      <c r="E70" s="23"/>
      <c r="F70" s="27"/>
      <c r="G70" s="27"/>
      <c r="H70" s="23"/>
      <c r="I70" s="23"/>
      <c r="J70" s="23"/>
      <c r="K70" s="23"/>
      <c r="L70" s="31" t="s">
        <v>528</v>
      </c>
      <c r="M70" s="27"/>
      <c r="N70" s="27"/>
      <c r="O70" s="26"/>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row>
    <row r="71" spans="1:43" ht="31.2">
      <c r="A71" s="23"/>
      <c r="B71" s="28" t="s">
        <v>529</v>
      </c>
      <c r="C71" s="28"/>
      <c r="D71" s="23"/>
      <c r="E71" s="23"/>
      <c r="F71" s="23"/>
      <c r="G71" s="23"/>
      <c r="H71" s="23"/>
      <c r="I71" s="5"/>
      <c r="J71" s="23"/>
      <c r="K71" s="23"/>
      <c r="L71" s="26" t="s">
        <v>393</v>
      </c>
      <c r="M71" s="27"/>
      <c r="N71" s="26"/>
      <c r="O71" s="27"/>
      <c r="P71" s="27"/>
      <c r="Q71" s="27"/>
      <c r="R71" s="27"/>
      <c r="S71" s="27"/>
      <c r="T71" s="23"/>
      <c r="U71" s="27"/>
      <c r="V71" s="27"/>
      <c r="W71" s="23"/>
      <c r="X71" s="23"/>
      <c r="Y71" s="23"/>
      <c r="Z71" s="23"/>
      <c r="AA71" s="23"/>
      <c r="AB71" s="23"/>
      <c r="AC71" s="23"/>
      <c r="AD71" s="23"/>
      <c r="AE71" s="23"/>
      <c r="AF71" s="23"/>
      <c r="AG71" s="23"/>
      <c r="AH71" s="23"/>
      <c r="AI71" s="23"/>
      <c r="AJ71" s="23"/>
      <c r="AK71" s="23"/>
      <c r="AL71" s="23"/>
      <c r="AM71" s="23"/>
      <c r="AN71" s="23"/>
      <c r="AO71" s="23"/>
      <c r="AP71" s="23"/>
      <c r="AQ71" s="23"/>
    </row>
    <row r="72" spans="1:43" ht="31.2">
      <c r="A72" s="23"/>
      <c r="B72" s="28" t="s">
        <v>530</v>
      </c>
      <c r="C72" s="23"/>
      <c r="D72" s="23"/>
      <c r="E72" s="23"/>
      <c r="F72" s="27"/>
      <c r="G72" s="27"/>
      <c r="H72" s="23"/>
      <c r="I72" s="23"/>
      <c r="J72" s="23"/>
      <c r="K72" s="23"/>
      <c r="L72" s="31" t="s">
        <v>531</v>
      </c>
      <c r="M72" s="27"/>
      <c r="N72" s="27"/>
      <c r="O72" s="27"/>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row>
    <row r="73" spans="1:43" ht="57.6">
      <c r="A73" s="23"/>
      <c r="B73" s="28" t="s">
        <v>532</v>
      </c>
      <c r="C73" s="28"/>
      <c r="D73" s="23"/>
      <c r="E73" s="23"/>
      <c r="F73" s="23"/>
      <c r="G73" s="23"/>
      <c r="H73" s="23"/>
      <c r="I73" s="5"/>
      <c r="J73" s="23"/>
      <c r="K73" s="23"/>
      <c r="L73" s="26" t="s">
        <v>398</v>
      </c>
      <c r="M73" s="27"/>
      <c r="N73" s="26"/>
      <c r="O73" s="27"/>
      <c r="P73" s="27"/>
      <c r="Q73" s="27"/>
      <c r="R73" s="27"/>
      <c r="S73" s="27"/>
      <c r="T73" s="23"/>
      <c r="U73" s="27"/>
      <c r="V73" s="27"/>
      <c r="W73" s="23"/>
      <c r="X73" s="23"/>
      <c r="Y73" s="23"/>
      <c r="Z73" s="23"/>
      <c r="AA73" s="23"/>
      <c r="AB73" s="23"/>
      <c r="AC73" s="23"/>
      <c r="AD73" s="23"/>
      <c r="AE73" s="23"/>
      <c r="AF73" s="23"/>
      <c r="AG73" s="23"/>
      <c r="AH73" s="23"/>
      <c r="AI73" s="23"/>
      <c r="AJ73" s="23"/>
      <c r="AK73" s="23"/>
      <c r="AL73" s="23"/>
      <c r="AM73" s="23"/>
      <c r="AN73" s="23"/>
      <c r="AO73" s="23"/>
      <c r="AP73" s="23"/>
      <c r="AQ73" s="23"/>
    </row>
    <row r="74" spans="1:43" ht="43.2">
      <c r="A74" s="23"/>
      <c r="B74" s="28" t="s">
        <v>533</v>
      </c>
      <c r="C74" s="23"/>
      <c r="D74" s="23"/>
      <c r="E74" s="23"/>
      <c r="F74" s="27"/>
      <c r="G74" s="27"/>
      <c r="H74" s="23"/>
      <c r="I74" s="23"/>
      <c r="J74" s="23"/>
      <c r="K74" s="23"/>
      <c r="L74" s="26" t="s">
        <v>534</v>
      </c>
      <c r="M74" s="27"/>
      <c r="N74" s="27"/>
      <c r="O74" s="27"/>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row>
    <row r="75" spans="1:43" ht="46.8">
      <c r="A75" s="23"/>
      <c r="B75" s="28" t="s">
        <v>535</v>
      </c>
      <c r="C75" s="23"/>
      <c r="D75" s="23"/>
      <c r="E75" s="23"/>
      <c r="F75" s="27"/>
      <c r="G75" s="27"/>
      <c r="H75" s="23"/>
      <c r="I75" s="23"/>
      <c r="J75" s="23"/>
      <c r="K75" s="23"/>
      <c r="L75" s="31" t="s">
        <v>536</v>
      </c>
      <c r="M75" s="27"/>
      <c r="N75" s="27"/>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row>
    <row r="76" spans="1:43" ht="86.4">
      <c r="A76" s="23"/>
      <c r="B76" s="28" t="s">
        <v>537</v>
      </c>
      <c r="C76" s="23"/>
      <c r="D76" s="23"/>
      <c r="E76" s="23"/>
      <c r="F76" s="27"/>
      <c r="G76" s="27"/>
      <c r="H76" s="27"/>
      <c r="I76" s="23"/>
      <c r="J76" s="23"/>
      <c r="K76" s="23"/>
      <c r="L76" s="26" t="s">
        <v>538</v>
      </c>
      <c r="M76" s="27"/>
      <c r="N76" s="27"/>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row>
    <row r="77" spans="1:43" ht="31.2">
      <c r="A77" s="23"/>
      <c r="B77" s="28" t="s">
        <v>539</v>
      </c>
      <c r="C77" s="23"/>
      <c r="D77" s="23"/>
      <c r="E77" s="23"/>
      <c r="F77" s="27"/>
      <c r="G77" s="27"/>
      <c r="H77" s="27"/>
      <c r="I77" s="23"/>
      <c r="J77" s="23"/>
      <c r="K77" s="23"/>
      <c r="L77" s="31" t="s">
        <v>540</v>
      </c>
      <c r="M77" s="27"/>
      <c r="N77" s="27"/>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row>
    <row r="78" spans="1:43" ht="57.6">
      <c r="A78" s="23"/>
      <c r="B78" s="28" t="s">
        <v>541</v>
      </c>
      <c r="C78" s="28"/>
      <c r="D78" s="23"/>
      <c r="E78" s="23"/>
      <c r="F78" s="23"/>
      <c r="G78" s="23"/>
      <c r="H78" s="27"/>
      <c r="I78" s="5"/>
      <c r="J78" s="23"/>
      <c r="K78" s="23"/>
      <c r="L78" s="26" t="s">
        <v>542</v>
      </c>
      <c r="M78" s="27"/>
      <c r="N78" s="26"/>
      <c r="O78" s="23"/>
      <c r="P78" s="27"/>
      <c r="Q78" s="27"/>
      <c r="R78" s="27"/>
      <c r="S78" s="27"/>
      <c r="T78" s="23"/>
      <c r="U78" s="27"/>
      <c r="V78" s="27"/>
      <c r="W78" s="23"/>
      <c r="X78" s="23"/>
      <c r="Y78" s="23"/>
      <c r="Z78" s="23"/>
      <c r="AA78" s="23"/>
      <c r="AB78" s="23"/>
      <c r="AC78" s="23"/>
      <c r="AD78" s="23"/>
      <c r="AE78" s="23"/>
      <c r="AF78" s="23"/>
      <c r="AG78" s="23"/>
      <c r="AH78" s="23"/>
      <c r="AI78" s="23"/>
      <c r="AJ78" s="23"/>
      <c r="AK78" s="23"/>
      <c r="AL78" s="23"/>
      <c r="AM78" s="23"/>
      <c r="AN78" s="23"/>
      <c r="AO78" s="23"/>
      <c r="AP78" s="23"/>
      <c r="AQ78" s="23"/>
    </row>
    <row r="79" spans="1:43" ht="31.2">
      <c r="A79" s="23"/>
      <c r="B79" s="28" t="s">
        <v>543</v>
      </c>
      <c r="C79" s="23"/>
      <c r="D79" s="23"/>
      <c r="E79" s="23"/>
      <c r="F79" s="27"/>
      <c r="G79" s="27"/>
      <c r="H79" s="23"/>
      <c r="I79" s="23"/>
      <c r="J79" s="23"/>
      <c r="K79" s="23"/>
      <c r="L79" s="26" t="s">
        <v>426</v>
      </c>
      <c r="M79" s="27"/>
      <c r="N79" s="27"/>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row>
    <row r="80" spans="1:43" ht="43.2">
      <c r="A80" s="23"/>
      <c r="B80" s="28" t="s">
        <v>544</v>
      </c>
      <c r="C80" s="23"/>
      <c r="D80" s="23"/>
      <c r="E80" s="23"/>
      <c r="F80" s="27"/>
      <c r="G80" s="27"/>
      <c r="H80" s="27"/>
      <c r="I80" s="23"/>
      <c r="J80" s="23"/>
      <c r="K80" s="23"/>
      <c r="L80" s="26" t="s">
        <v>545</v>
      </c>
      <c r="M80" s="27"/>
      <c r="N80" s="27"/>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row>
    <row r="81" spans="1:43" ht="115.2">
      <c r="A81" s="23"/>
      <c r="B81" s="28" t="s">
        <v>546</v>
      </c>
      <c r="C81" s="23"/>
      <c r="D81" s="23"/>
      <c r="E81" s="23"/>
      <c r="F81" s="27"/>
      <c r="G81" s="27"/>
      <c r="H81" s="27"/>
      <c r="I81" s="23"/>
      <c r="J81" s="23"/>
      <c r="K81" s="23"/>
      <c r="L81" s="26" t="s">
        <v>547</v>
      </c>
      <c r="M81" s="27"/>
      <c r="N81" s="26"/>
      <c r="O81" s="23"/>
      <c r="P81" s="27"/>
      <c r="Q81" s="27"/>
      <c r="R81" s="27"/>
      <c r="S81" s="27"/>
      <c r="T81" s="23"/>
      <c r="U81" s="27"/>
      <c r="V81" s="23"/>
      <c r="W81" s="23"/>
      <c r="X81" s="23"/>
      <c r="Y81" s="23"/>
      <c r="Z81" s="23"/>
      <c r="AA81" s="23"/>
      <c r="AB81" s="23"/>
      <c r="AC81" s="23"/>
      <c r="AD81" s="23"/>
      <c r="AE81" s="23"/>
      <c r="AF81" s="23"/>
      <c r="AG81" s="23"/>
      <c r="AH81" s="23"/>
      <c r="AI81" s="23"/>
      <c r="AJ81" s="23"/>
      <c r="AK81" s="23"/>
      <c r="AL81" s="23"/>
      <c r="AM81" s="23"/>
      <c r="AN81" s="23"/>
      <c r="AO81" s="23"/>
      <c r="AP81" s="23"/>
      <c r="AQ81" s="23"/>
    </row>
    <row r="82" spans="1:43" ht="72">
      <c r="A82" s="23"/>
      <c r="B82" s="28" t="s">
        <v>548</v>
      </c>
      <c r="C82" s="23"/>
      <c r="D82" s="23"/>
      <c r="E82" s="23"/>
      <c r="F82" s="23"/>
      <c r="G82" s="23"/>
      <c r="H82" s="27"/>
      <c r="I82" s="23"/>
      <c r="J82" s="23"/>
      <c r="K82" s="23"/>
      <c r="L82" s="34" t="s">
        <v>549</v>
      </c>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row>
    <row r="83" spans="1:43" ht="57.6">
      <c r="A83" s="23"/>
      <c r="B83" s="28" t="s">
        <v>550</v>
      </c>
      <c r="C83" s="23"/>
      <c r="D83" s="23"/>
      <c r="E83" s="23"/>
      <c r="F83" s="23"/>
      <c r="G83" s="23"/>
      <c r="H83" s="23"/>
      <c r="I83" s="23"/>
      <c r="J83" s="23"/>
      <c r="K83" s="23"/>
      <c r="L83" s="26" t="s">
        <v>551</v>
      </c>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row>
    <row r="84" spans="1:43" ht="57.6">
      <c r="A84" s="23"/>
      <c r="B84" s="28" t="s">
        <v>552</v>
      </c>
      <c r="C84" s="23"/>
      <c r="D84" s="23"/>
      <c r="E84" s="23"/>
      <c r="F84" s="23"/>
      <c r="G84" s="23"/>
      <c r="H84" s="23"/>
      <c r="I84" s="23"/>
      <c r="J84" s="23"/>
      <c r="K84" s="23"/>
      <c r="L84" s="26" t="s">
        <v>553</v>
      </c>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row>
    <row r="85" spans="1:43" ht="72">
      <c r="A85" s="23"/>
      <c r="B85" s="28" t="s">
        <v>554</v>
      </c>
      <c r="C85" s="23"/>
      <c r="D85" s="23"/>
      <c r="E85" s="23"/>
      <c r="F85" s="23"/>
      <c r="G85" s="23"/>
      <c r="H85" s="23"/>
      <c r="I85" s="23"/>
      <c r="J85" s="23"/>
      <c r="K85" s="23"/>
      <c r="L85" s="26" t="s">
        <v>555</v>
      </c>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row>
    <row r="86" spans="1:43" ht="109.2">
      <c r="A86" s="23"/>
      <c r="B86" s="28" t="s">
        <v>556</v>
      </c>
      <c r="C86" s="23"/>
      <c r="D86" s="23"/>
      <c r="E86" s="23"/>
      <c r="F86" s="23"/>
      <c r="G86" s="23"/>
      <c r="H86" s="23"/>
      <c r="I86" s="23"/>
      <c r="J86" s="23"/>
      <c r="K86" s="35"/>
      <c r="L86" s="26" t="s">
        <v>557</v>
      </c>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row>
    <row r="87" spans="1:43" ht="100.8">
      <c r="A87" s="23"/>
      <c r="B87" s="28" t="s">
        <v>558</v>
      </c>
      <c r="C87" s="23"/>
      <c r="D87" s="23"/>
      <c r="E87" s="23"/>
      <c r="F87" s="23"/>
      <c r="G87" s="23"/>
      <c r="H87" s="23"/>
      <c r="I87" s="23"/>
      <c r="J87" s="23"/>
      <c r="K87" s="35"/>
      <c r="L87" s="26" t="s">
        <v>559</v>
      </c>
      <c r="M87" s="23"/>
      <c r="N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row>
    <row r="88" spans="1:43" ht="72">
      <c r="A88" s="23"/>
      <c r="B88" s="28" t="s">
        <v>560</v>
      </c>
      <c r="C88" s="23"/>
      <c r="D88" s="23"/>
      <c r="E88" s="23"/>
      <c r="F88" s="23"/>
      <c r="G88" s="23"/>
      <c r="H88" s="23"/>
      <c r="I88" s="23"/>
      <c r="J88" s="23"/>
      <c r="K88" s="23"/>
      <c r="L88" s="26" t="s">
        <v>561</v>
      </c>
      <c r="M88" s="23"/>
      <c r="N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row>
    <row r="89" spans="1:43" ht="43.2">
      <c r="A89" s="23"/>
      <c r="B89" s="28" t="s">
        <v>562</v>
      </c>
      <c r="C89" s="23"/>
      <c r="D89" s="23"/>
      <c r="E89" s="23"/>
      <c r="F89" s="23"/>
      <c r="G89" s="23"/>
      <c r="H89" s="23"/>
      <c r="I89" s="23"/>
      <c r="J89" s="23"/>
      <c r="K89" s="23"/>
      <c r="L89" s="26" t="s">
        <v>475</v>
      </c>
      <c r="M89" s="23"/>
      <c r="N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row>
    <row r="90" spans="1:43" ht="46.8">
      <c r="A90" s="23"/>
      <c r="B90" s="28" t="s">
        <v>563</v>
      </c>
      <c r="C90" s="23"/>
      <c r="D90" s="23"/>
      <c r="E90" s="23"/>
      <c r="F90" s="23"/>
      <c r="G90" s="23"/>
      <c r="H90" s="23"/>
      <c r="I90" s="23"/>
      <c r="J90" s="23"/>
      <c r="K90" s="23"/>
      <c r="L90" s="26" t="s">
        <v>478</v>
      </c>
      <c r="M90" s="23"/>
      <c r="N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row>
    <row r="91" spans="1:43" ht="46.8">
      <c r="A91" s="23"/>
      <c r="B91" s="28" t="s">
        <v>564</v>
      </c>
      <c r="C91" s="23"/>
      <c r="D91" s="23"/>
      <c r="E91" s="23"/>
      <c r="F91" s="23"/>
      <c r="G91" s="23"/>
      <c r="H91" s="23"/>
      <c r="I91" s="23"/>
      <c r="J91" s="23"/>
      <c r="K91" s="23"/>
      <c r="L91" s="26"/>
      <c r="M91" s="23"/>
      <c r="N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row>
    <row r="92" spans="1:43">
      <c r="A92" s="23"/>
      <c r="B92" s="28" t="s">
        <v>565</v>
      </c>
      <c r="C92" s="23"/>
      <c r="D92" s="23"/>
      <c r="E92" s="23"/>
      <c r="F92" s="23"/>
      <c r="G92" s="23"/>
      <c r="H92" s="23"/>
      <c r="I92" s="23"/>
      <c r="J92" s="23"/>
      <c r="K92" s="23"/>
      <c r="L92" s="23"/>
      <c r="M92" s="23"/>
      <c r="N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row>
    <row r="93" spans="1:43" ht="62.4">
      <c r="A93" s="23"/>
      <c r="B93" s="28" t="s">
        <v>566</v>
      </c>
      <c r="C93" s="23"/>
      <c r="D93" s="23"/>
      <c r="E93" s="23"/>
      <c r="F93" s="23"/>
      <c r="G93" s="23"/>
      <c r="H93" s="23"/>
      <c r="I93" s="23"/>
      <c r="J93" s="23"/>
      <c r="K93" s="23"/>
      <c r="L93" s="23"/>
      <c r="M93" s="23"/>
      <c r="N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row>
    <row r="94" spans="1:43" ht="46.8">
      <c r="A94" s="23"/>
      <c r="B94" s="28" t="s">
        <v>567</v>
      </c>
      <c r="C94" s="23"/>
      <c r="D94" s="23"/>
      <c r="E94" s="23"/>
      <c r="F94" s="23"/>
      <c r="G94" s="23"/>
      <c r="H94" s="23"/>
      <c r="I94" s="23"/>
      <c r="J94" s="23"/>
      <c r="K94" s="23"/>
      <c r="L94" s="23"/>
      <c r="M94" s="23"/>
      <c r="N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row>
    <row r="95" spans="1:43" ht="78">
      <c r="B95" s="28" t="s">
        <v>568</v>
      </c>
      <c r="H95" s="23"/>
      <c r="L95" s="23"/>
      <c r="AB95" s="23"/>
    </row>
    <row r="96" spans="1:43" ht="46.8">
      <c r="B96" s="28" t="s">
        <v>471</v>
      </c>
      <c r="L96" s="23"/>
    </row>
    <row r="97" spans="2:12">
      <c r="B97" s="36"/>
      <c r="L97" s="23"/>
    </row>
    <row r="98" spans="2:12">
      <c r="B98" s="36"/>
      <c r="L98" s="23"/>
    </row>
  </sheetData>
  <conditionalFormatting sqref="H25:H26 H16:H17 I16:I20">
    <cfRule type="duplicateValues" dxfId="1" priority="1"/>
  </conditionalFormatting>
  <conditionalFormatting sqref="L31:L64 O13:O15 L2:L13 N22:N45 L25:L29 N2:S12 U2:V12">
    <cfRule type="duplicateValues" dxfId="0" priority="2"/>
  </conditionalFormatting>
  <dataValidations count="1">
    <dataValidation type="textLength" showInputMessage="1" showErrorMessage="1" errorTitle="Error" error="El texto ingresado debe tener longitud menor a 100 carácteres." promptTitle="NomProceso" prompt="Debe ingresar información en este campo" sqref="AQ2:AQ34">
      <formula1>1</formula1>
      <formula2>100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F523E00663F0458B52DC23053C9315" ma:contentTypeVersion="4" ma:contentTypeDescription="Crear nuevo documento." ma:contentTypeScope="" ma:versionID="e398c155c655cef5210ea333f78821fb">
  <xsd:schema xmlns:xsd="http://www.w3.org/2001/XMLSchema" xmlns:xs="http://www.w3.org/2001/XMLSchema" xmlns:p="http://schemas.microsoft.com/office/2006/metadata/properties" xmlns:ns2="86f32e4f-986d-4e79-9f9a-38c3a53936e5" targetNamespace="http://schemas.microsoft.com/office/2006/metadata/properties" ma:root="true" ma:fieldsID="be898e0da3cc0c74d505416c1cc0af07" ns2:_="">
    <xsd:import namespace="86f32e4f-986d-4e79-9f9a-38c3a53936e5"/>
    <xsd:element name="properties">
      <xsd:complexType>
        <xsd:sequence>
          <xsd:element name="documentManagement">
            <xsd:complexType>
              <xsd:all>
                <xsd:element ref="ns2:Descripci_x00f3_n" minOccurs="0"/>
                <xsd:element ref="ns2:Fecha" minOccurs="0"/>
                <xsd:element ref="ns2:A_x00f1_o"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32e4f-986d-4e79-9f9a-38c3a53936e5"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format="DateOnly" ma:internalName="Fecha">
      <xsd:simpleType>
        <xsd:restriction base="dms:DateTime"/>
      </xsd:simpleType>
    </xsd:element>
    <xsd:element name="A_x00f1_o" ma:index="10" nillable="true" ma:displayName="Año" ma:default="2024" ma:format="Dropdown" ma:internalName="A_x00f1_o">
      <xsd:simpleType>
        <xsd:restriction base="dms:Choice">
          <xsd:enumeration value="2013"/>
          <xsd:enumeration value="2014"/>
          <xsd:enumeration value="2016"/>
          <xsd:enumeration value="2019"/>
          <xsd:enumeration value="2020"/>
          <xsd:enumeration value="2021"/>
          <xsd:enumeration value="2022"/>
          <xsd:enumeration value="2023"/>
          <xsd:enumeration value="2024"/>
          <xsd:enumeration value="2025"/>
          <xsd:enumeration value="2026"/>
          <xsd:enumeration value="2027"/>
        </xsd:restriction>
      </xsd:simpleType>
    </xsd:element>
    <xsd:element name="Clasificaci_x00f3_n" ma:index="11" nillable="true" ma:displayName="Clasificación" ma:default="Tablas de Retención Documental" ma:format="Dropdown" ma:internalName="Clasificaci_x00f3_n">
      <xsd:simpleType>
        <xsd:restriction base="dms:Choice">
          <xsd:enumeration value="Control Interno Disciplinario"/>
          <xsd:enumeration value="Cuadro de Clasificación Documental"/>
          <xsd:enumeration value="Entes de Control"/>
          <xsd:enumeration value="Esquema de Publicación"/>
          <xsd:enumeration value="Índice de Información Clasificada y Reservada"/>
          <xsd:enumeration value="Programa de Gestión Documental PGD."/>
          <xsd:enumeration value="Programa de gestión Documental"/>
          <xsd:enumeration value="Inventarios Documentales"/>
          <xsd:enumeration value="Registro de Activos de Información"/>
          <xsd:enumeration value="Registro de Publicación"/>
          <xsd:enumeration value="Tablas de Retención Document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lasificaci_x00f3_n xmlns="86f32e4f-986d-4e79-9f9a-38c3a53936e5">Registro de Activos de Información</Clasificaci_x00f3_n>
    <A_x00f1_o xmlns="86f32e4f-986d-4e79-9f9a-38c3a53936e5">2023</A_x00f1_o>
    <Fecha xmlns="86f32e4f-986d-4e79-9f9a-38c3a53936e5">2023-10-26T05:00:00+00:00</Fecha>
    <Descripci_x00f3_n xmlns="86f32e4f-986d-4e79-9f9a-38c3a53936e5">Registro de Activos de Información de la Administración Departamental de la Vigencia 2023</Descripci_x00f3_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8F0A29-2DE5-42E0-9A26-36589BC27C4C}"/>
</file>

<file path=customXml/itemProps2.xml><?xml version="1.0" encoding="utf-8"?>
<ds:datastoreItem xmlns:ds="http://schemas.openxmlformats.org/officeDocument/2006/customXml" ds:itemID="{A5EA8B45-7B68-42B1-A1D3-2FE910497C96}">
  <ds:schemaRefs>
    <ds:schemaRef ds:uri="http://www.w3.org/XML/1998/namespace"/>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3258a467-bc10-4106-9bc0-e8a2551d7fbd"/>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FAB0C74-9081-4C00-95EF-FB2F283A0B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14</vt:i4>
      </vt:variant>
    </vt:vector>
  </HeadingPairs>
  <TitlesOfParts>
    <vt:vector size="19" baseType="lpstr">
      <vt:lpstr>Inventario Activos</vt:lpstr>
      <vt:lpstr>PARAMETROS</vt:lpstr>
      <vt:lpstr>INSTRUCTIVO</vt:lpstr>
      <vt:lpstr>subseries</vt:lpstr>
      <vt:lpstr>CONVERSIONES</vt:lpstr>
      <vt:lpstr>Codigo</vt:lpstr>
      <vt:lpstr>Depen</vt:lpstr>
      <vt:lpstr>Despacho_del_Gobernador</vt:lpstr>
      <vt:lpstr>For</vt:lpstr>
      <vt:lpstr>Formato</vt:lpstr>
      <vt:lpstr>identificador</vt:lpstr>
      <vt:lpstr>Mediocon</vt:lpstr>
      <vt:lpstr>Oficina_Asesora_Jurídica</vt:lpstr>
      <vt:lpstr>Pro</vt:lpstr>
      <vt:lpstr>Proceso</vt:lpstr>
      <vt:lpstr>Sec</vt:lpstr>
      <vt:lpstr>Secretaria</vt:lpstr>
      <vt:lpstr>Ser</vt:lpstr>
      <vt:lpstr>Serie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FO-GDI-13 Registro de Activos de Información e Indice de Información Clasificada y Reservada</dc:title>
  <dc:subject/>
  <dc:creator>Laura Berrio</dc:creator>
  <cp:keywords/>
  <dc:description/>
  <cp:lastModifiedBy>arnold bernal parra</cp:lastModifiedBy>
  <cp:revision/>
  <cp:lastPrinted>2023-07-06T15:51:41Z</cp:lastPrinted>
  <dcterms:created xsi:type="dcterms:W3CDTF">2020-06-04T14:46:25Z</dcterms:created>
  <dcterms:modified xsi:type="dcterms:W3CDTF">2023-10-26T19:49:47Z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0x01010062F523E00663F0458B52DC23053C9315</vt:lpwstr>
  </property>
</Properties>
</file>